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d5b5866a08439519/デスクトップ/惣菜事業2023/レバーペースト/"/>
    </mc:Choice>
  </mc:AlternateContent>
  <xr:revisionPtr revIDLastSave="5" documentId="8_{63DD872C-08D3-4362-94BB-E4DED6FFAF46}" xr6:coauthVersionLast="47" xr6:coauthVersionMax="47" xr10:uidLastSave="{F954679B-DE02-4E27-BEE2-8CB71D067365}"/>
  <bookViews>
    <workbookView minimized="1" xWindow="3036" yWindow="1068" windowWidth="11544" windowHeight="12240" xr2:uid="{B7FE9753-7158-4EED-8AF0-78A8ABFEA07A}"/>
  </bookViews>
  <sheets>
    <sheet name="チェックシート" sheetId="1" r:id="rId1"/>
    <sheet name="床掃除" sheetId="2" r:id="rId2"/>
    <sheet name="ゴミ置き場" sheetId="3" r:id="rId3"/>
    <sheet name="食品保管" sheetId="4" r:id="rId4"/>
    <sheet name="回収廃棄" sheetId="5" r:id="rId5"/>
    <sheet name="衛生管理" sheetId="6" r:id="rId6"/>
  </sheets>
  <definedNames>
    <definedName name="_xlnm.Print_Area" localSheetId="3">食品保管!$A$1:$I$38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4" i="1"/>
  <c r="B3" i="1"/>
  <c r="B2" i="3" l="1"/>
</calcChain>
</file>

<file path=xl/sharedStrings.xml><?xml version="1.0" encoding="utf-8"?>
<sst xmlns="http://schemas.openxmlformats.org/spreadsheetml/2006/main" count="177" uniqueCount="153">
  <si>
    <t>作業マニュアル</t>
    <rPh sb="0" eb="2">
      <t>サギョウ</t>
    </rPh>
    <phoneticPr fontId="1"/>
  </si>
  <si>
    <t>頻度</t>
    <rPh sb="0" eb="2">
      <t>ヒンド</t>
    </rPh>
    <phoneticPr fontId="1"/>
  </si>
  <si>
    <t>毎日、作業終了後</t>
    <rPh sb="0" eb="2">
      <t>マイニチ</t>
    </rPh>
    <rPh sb="3" eb="8">
      <t>サギョウシュウリョウゴ</t>
    </rPh>
    <phoneticPr fontId="1"/>
  </si>
  <si>
    <t>場所</t>
    <rPh sb="0" eb="2">
      <t>バショ</t>
    </rPh>
    <phoneticPr fontId="1"/>
  </si>
  <si>
    <t>キッチン内床</t>
    <rPh sb="4" eb="5">
      <t>ナイ</t>
    </rPh>
    <rPh sb="5" eb="6">
      <t>ユカ</t>
    </rPh>
    <phoneticPr fontId="1"/>
  </si>
  <si>
    <t>道具</t>
    <rPh sb="0" eb="2">
      <t>ドウグ</t>
    </rPh>
    <phoneticPr fontId="1"/>
  </si>
  <si>
    <t>内容</t>
    <rPh sb="0" eb="2">
      <t>ナイヨウ</t>
    </rPh>
    <phoneticPr fontId="1"/>
  </si>
  <si>
    <t>１、ほうきとちりとりにて、ごみを集める</t>
    <rPh sb="16" eb="17">
      <t>アツ</t>
    </rPh>
    <phoneticPr fontId="1"/>
  </si>
  <si>
    <t>ほうき、ちりとり、バケツ、デッキブラシ、マジックリン</t>
    <phoneticPr fontId="1"/>
  </si>
  <si>
    <t>２、バケツを使って、全体的に水を流す</t>
    <rPh sb="6" eb="7">
      <t>ツカ</t>
    </rPh>
    <rPh sb="10" eb="13">
      <t>ゼンタイテキ</t>
    </rPh>
    <rPh sb="14" eb="15">
      <t>ミズ</t>
    </rPh>
    <rPh sb="16" eb="17">
      <t>ナガ</t>
    </rPh>
    <phoneticPr fontId="1"/>
  </si>
  <si>
    <t>３，マジックリン散布</t>
    <rPh sb="8" eb="10">
      <t>サンプ</t>
    </rPh>
    <phoneticPr fontId="1"/>
  </si>
  <si>
    <t>４，デッキブラシを使用して床掃除</t>
    <rPh sb="9" eb="11">
      <t>シヨウ</t>
    </rPh>
    <rPh sb="13" eb="16">
      <t>ユカソウジ</t>
    </rPh>
    <phoneticPr fontId="1"/>
  </si>
  <si>
    <t>５，バケツを使って、洗剤を洗い流す</t>
    <rPh sb="6" eb="7">
      <t>ツカ</t>
    </rPh>
    <rPh sb="10" eb="12">
      <t>センザイ</t>
    </rPh>
    <rPh sb="13" eb="14">
      <t>アラ</t>
    </rPh>
    <rPh sb="15" eb="16">
      <t>ナガ</t>
    </rPh>
    <phoneticPr fontId="1"/>
  </si>
  <si>
    <t>※冷蔵後の下がゴミがたまりやすいので、特に注意すること</t>
    <rPh sb="1" eb="4">
      <t>レイゾウゴ</t>
    </rPh>
    <rPh sb="5" eb="6">
      <t>シタ</t>
    </rPh>
    <rPh sb="19" eb="20">
      <t>トク</t>
    </rPh>
    <rPh sb="21" eb="23">
      <t>チュウイ</t>
    </rPh>
    <phoneticPr fontId="1"/>
  </si>
  <si>
    <t>守らないとどうなるか</t>
    <rPh sb="0" eb="1">
      <t>マモ</t>
    </rPh>
    <phoneticPr fontId="1"/>
  </si>
  <si>
    <t>異常時の対応</t>
    <rPh sb="0" eb="3">
      <t>イジョウジ</t>
    </rPh>
    <rPh sb="4" eb="6">
      <t>タイオウ</t>
    </rPh>
    <phoneticPr fontId="1"/>
  </si>
  <si>
    <t>たまったゴミが虫やネズミの餌やカビの原因となり、衛生的な環境でなくなる</t>
    <rPh sb="7" eb="8">
      <t>ムシ</t>
    </rPh>
    <rPh sb="13" eb="14">
      <t>エサ</t>
    </rPh>
    <rPh sb="18" eb="20">
      <t>ゲンイン</t>
    </rPh>
    <rPh sb="24" eb="27">
      <t>エイセイテキ</t>
    </rPh>
    <rPh sb="28" eb="30">
      <t>カンキョウ</t>
    </rPh>
    <phoneticPr fontId="1"/>
  </si>
  <si>
    <t>責任者へ報告して、責任者は頻度や清掃方法を見直す</t>
    <rPh sb="0" eb="3">
      <t>セキニンシャ</t>
    </rPh>
    <rPh sb="4" eb="6">
      <t>ホウコク</t>
    </rPh>
    <rPh sb="9" eb="12">
      <t>セキニンシャ</t>
    </rPh>
    <rPh sb="13" eb="15">
      <t>ヒンド</t>
    </rPh>
    <rPh sb="16" eb="20">
      <t>セイソウホウホウ</t>
    </rPh>
    <rPh sb="21" eb="23">
      <t>ミナオ</t>
    </rPh>
    <phoneticPr fontId="1"/>
  </si>
  <si>
    <t>作業責任者</t>
    <rPh sb="0" eb="5">
      <t>サギョウセキニンシャ</t>
    </rPh>
    <phoneticPr fontId="1"/>
  </si>
  <si>
    <t>代表取締役　上神谷昌宏</t>
    <rPh sb="0" eb="5">
      <t>ダイヒョウトリシマリヤク</t>
    </rPh>
    <rPh sb="6" eb="11">
      <t>カミカミヤマサヒロ</t>
    </rPh>
    <phoneticPr fontId="1"/>
  </si>
  <si>
    <t>清掃実施記録</t>
    <rPh sb="0" eb="6">
      <t>セイソウジッシキロク</t>
    </rPh>
    <phoneticPr fontId="1"/>
  </si>
  <si>
    <t>確認方法</t>
    <rPh sb="0" eb="4">
      <t>カクニンホウホウ</t>
    </rPh>
    <phoneticPr fontId="1"/>
  </si>
  <si>
    <t>月1回、責任者が目視にて清掃状況を確認する</t>
    <rPh sb="0" eb="1">
      <t>ツキ</t>
    </rPh>
    <rPh sb="2" eb="3">
      <t>カイ</t>
    </rPh>
    <rPh sb="4" eb="7">
      <t>セキニンシャ</t>
    </rPh>
    <rPh sb="8" eb="10">
      <t>モクシ</t>
    </rPh>
    <rPh sb="12" eb="16">
      <t>セイソウジョウキョウ</t>
    </rPh>
    <rPh sb="17" eb="19">
      <t>カクニン</t>
    </rPh>
    <phoneticPr fontId="1"/>
  </si>
  <si>
    <t>※洗剤の管理　</t>
    <rPh sb="1" eb="3">
      <t>センザイ</t>
    </rPh>
    <rPh sb="4" eb="6">
      <t>カンリ</t>
    </rPh>
    <phoneticPr fontId="1"/>
  </si>
  <si>
    <t>定位置管理して、誤使用の抑制</t>
    <rPh sb="0" eb="5">
      <t>テイイチカンリ</t>
    </rPh>
    <rPh sb="8" eb="9">
      <t>ゴ</t>
    </rPh>
    <rPh sb="9" eb="11">
      <t>シヨウ</t>
    </rPh>
    <rPh sb="12" eb="14">
      <t>ヨクセイ</t>
    </rPh>
    <phoneticPr fontId="1"/>
  </si>
  <si>
    <t>床掃除</t>
    <rPh sb="0" eb="3">
      <t>ユカソウジ</t>
    </rPh>
    <phoneticPr fontId="1"/>
  </si>
  <si>
    <t>鳥本育代</t>
    <rPh sb="0" eb="4">
      <t>トリモトイクヨ</t>
    </rPh>
    <phoneticPr fontId="1"/>
  </si>
  <si>
    <t>担当責任者</t>
    <rPh sb="0" eb="2">
      <t>タントウ</t>
    </rPh>
    <rPh sb="2" eb="5">
      <t>セキニンシャ</t>
    </rPh>
    <phoneticPr fontId="1"/>
  </si>
  <si>
    <t>担当責任者</t>
    <rPh sb="0" eb="5">
      <t>タントウセキニンシャ</t>
    </rPh>
    <phoneticPr fontId="1"/>
  </si>
  <si>
    <t>常時</t>
    <rPh sb="0" eb="2">
      <t>ジョウジ</t>
    </rPh>
    <phoneticPr fontId="1"/>
  </si>
  <si>
    <t>食品の保管</t>
    <rPh sb="0" eb="2">
      <t>ショクヒン</t>
    </rPh>
    <rPh sb="3" eb="5">
      <t>ホカン</t>
    </rPh>
    <phoneticPr fontId="1"/>
  </si>
  <si>
    <t>肉類、魚介類、野菜類、原材料の種類による保管場所の区別</t>
    <rPh sb="0" eb="2">
      <t>ニクルイ</t>
    </rPh>
    <rPh sb="3" eb="6">
      <t>ギョカイルイ</t>
    </rPh>
    <rPh sb="7" eb="10">
      <t>ヤサイルイ</t>
    </rPh>
    <rPh sb="11" eb="14">
      <t>ゲンザイリョウ</t>
    </rPh>
    <rPh sb="15" eb="17">
      <t>シュルイ</t>
    </rPh>
    <rPh sb="20" eb="24">
      <t>ホカンバショ</t>
    </rPh>
    <rPh sb="25" eb="27">
      <t>クベツ</t>
    </rPh>
    <phoneticPr fontId="1"/>
  </si>
  <si>
    <t>危険性が異なるので、汚染防止のために区別して保管します</t>
    <rPh sb="0" eb="3">
      <t>キケンセイ</t>
    </rPh>
    <rPh sb="4" eb="5">
      <t>コト</t>
    </rPh>
    <rPh sb="10" eb="14">
      <t>オセンボウシ</t>
    </rPh>
    <rPh sb="18" eb="20">
      <t>クベツ</t>
    </rPh>
    <rPh sb="22" eb="24">
      <t>ホカン</t>
    </rPh>
    <phoneticPr fontId="1"/>
  </si>
  <si>
    <t>ネズミや昆虫と接触しないように対策すること</t>
    <rPh sb="4" eb="6">
      <t>コンチュウ</t>
    </rPh>
    <rPh sb="7" eb="9">
      <t>セッショク</t>
    </rPh>
    <rPh sb="15" eb="17">
      <t>タイサク</t>
    </rPh>
    <phoneticPr fontId="1"/>
  </si>
  <si>
    <t>冷蔵庫の温度管理を実行し庫内温度を記録します</t>
    <rPh sb="0" eb="3">
      <t>レイゾウコ</t>
    </rPh>
    <rPh sb="4" eb="8">
      <t>オンドカンリ</t>
    </rPh>
    <rPh sb="9" eb="11">
      <t>ジッコウ</t>
    </rPh>
    <rPh sb="12" eb="16">
      <t>コナイオンド</t>
    </rPh>
    <rPh sb="17" eb="19">
      <t>キロク</t>
    </rPh>
    <phoneticPr fontId="1"/>
  </si>
  <si>
    <t>適正温度内で保管されていなかった食材に関しては廃棄処理</t>
    <rPh sb="0" eb="5">
      <t>テキセイオンドナイ</t>
    </rPh>
    <rPh sb="6" eb="8">
      <t>ホカン</t>
    </rPh>
    <rPh sb="16" eb="18">
      <t>ショクザイ</t>
    </rPh>
    <rPh sb="19" eb="20">
      <t>カン</t>
    </rPh>
    <rPh sb="23" eb="25">
      <t>ハイキ</t>
    </rPh>
    <rPh sb="25" eb="27">
      <t>ショリ</t>
    </rPh>
    <phoneticPr fontId="1"/>
  </si>
  <si>
    <t>消費期限を過ぎたものに関しては使用しない</t>
    <rPh sb="0" eb="4">
      <t>ショウヒキゲン</t>
    </rPh>
    <rPh sb="5" eb="6">
      <t>ス</t>
    </rPh>
    <rPh sb="11" eb="12">
      <t>カン</t>
    </rPh>
    <rPh sb="15" eb="17">
      <t>シヨウ</t>
    </rPh>
    <phoneticPr fontId="1"/>
  </si>
  <si>
    <t>仕入食品</t>
    <rPh sb="0" eb="4">
      <t>シイレショクヒン</t>
    </rPh>
    <phoneticPr fontId="1"/>
  </si>
  <si>
    <t>加工・調理作業に対する要件</t>
    <rPh sb="0" eb="2">
      <t>カコウ</t>
    </rPh>
    <rPh sb="3" eb="7">
      <t>チョウリサギョウ</t>
    </rPh>
    <rPh sb="8" eb="9">
      <t>タイ</t>
    </rPh>
    <rPh sb="11" eb="13">
      <t>ヨウケン</t>
    </rPh>
    <phoneticPr fontId="1"/>
  </si>
  <si>
    <t>適正な温度で保管された原材料のみを使用する</t>
    <rPh sb="0" eb="2">
      <t>テキセイ</t>
    </rPh>
    <rPh sb="3" eb="5">
      <t>オンド</t>
    </rPh>
    <rPh sb="6" eb="8">
      <t>ホカン</t>
    </rPh>
    <rPh sb="11" eb="14">
      <t>ゲンザイリョウ</t>
    </rPh>
    <rPh sb="17" eb="19">
      <t>シヨウ</t>
    </rPh>
    <phoneticPr fontId="1"/>
  </si>
  <si>
    <t>冷凍品は冷凍解凍して使用します</t>
    <rPh sb="0" eb="3">
      <t>レイトウヒン</t>
    </rPh>
    <rPh sb="4" eb="8">
      <t>レイトウカイトウ</t>
    </rPh>
    <rPh sb="10" eb="12">
      <t>シヨウ</t>
    </rPh>
    <phoneticPr fontId="1"/>
  </si>
  <si>
    <t>アレルゲン管理</t>
    <rPh sb="5" eb="7">
      <t>カンリ</t>
    </rPh>
    <phoneticPr fontId="1"/>
  </si>
  <si>
    <t>緊急連絡網</t>
    <rPh sb="0" eb="5">
      <t>キンキュウレンラクモウ</t>
    </rPh>
    <phoneticPr fontId="1"/>
  </si>
  <si>
    <t>ライングループにて各責任者に連絡</t>
    <rPh sb="9" eb="13">
      <t>カクセキニンシャ</t>
    </rPh>
    <rPh sb="14" eb="16">
      <t>レンラク</t>
    </rPh>
    <phoneticPr fontId="1"/>
  </si>
  <si>
    <t>回収責任者</t>
    <rPh sb="0" eb="5">
      <t>カイシュウセキニンシャ</t>
    </rPh>
    <phoneticPr fontId="1"/>
  </si>
  <si>
    <t>代表取締役</t>
    <rPh sb="0" eb="5">
      <t>ダイヒョウトリシマリヤク</t>
    </rPh>
    <phoneticPr fontId="1"/>
  </si>
  <si>
    <t>回収する製品の決定</t>
    <rPh sb="0" eb="2">
      <t>カイシュウ</t>
    </rPh>
    <rPh sb="4" eb="6">
      <t>セイヒン</t>
    </rPh>
    <rPh sb="7" eb="9">
      <t>ケッテイ</t>
    </rPh>
    <phoneticPr fontId="1"/>
  </si>
  <si>
    <t>回収が必要となった理由と製品を決定する</t>
    <rPh sb="0" eb="2">
      <t>カイシュウ</t>
    </rPh>
    <rPh sb="3" eb="5">
      <t>ヒツヨウ</t>
    </rPh>
    <rPh sb="9" eb="11">
      <t>リユウ</t>
    </rPh>
    <rPh sb="12" eb="14">
      <t>セイヒン</t>
    </rPh>
    <rPh sb="15" eb="17">
      <t>ケッテイ</t>
    </rPh>
    <phoneticPr fontId="1"/>
  </si>
  <si>
    <t>消費者へ回収を公表する必要性の判断</t>
    <rPh sb="0" eb="3">
      <t>ショウヒシャ</t>
    </rPh>
    <rPh sb="4" eb="6">
      <t>カイシュウ</t>
    </rPh>
    <rPh sb="7" eb="9">
      <t>コウヒョウ</t>
    </rPh>
    <rPh sb="11" eb="14">
      <t>ヒツヨウセイ</t>
    </rPh>
    <rPh sb="15" eb="17">
      <t>ハンダン</t>
    </rPh>
    <phoneticPr fontId="1"/>
  </si>
  <si>
    <t>回収製品から必要に応じて記録等を確認し回収製品を決定する</t>
    <rPh sb="0" eb="4">
      <t>カイシュウセイヒン</t>
    </rPh>
    <rPh sb="6" eb="8">
      <t>ヒツヨウ</t>
    </rPh>
    <rPh sb="9" eb="10">
      <t>オウ</t>
    </rPh>
    <rPh sb="12" eb="15">
      <t>キロクトウ</t>
    </rPh>
    <rPh sb="16" eb="18">
      <t>カクニン</t>
    </rPh>
    <rPh sb="19" eb="23">
      <t>カイシュウセイヒン</t>
    </rPh>
    <rPh sb="24" eb="26">
      <t>ケッテイ</t>
    </rPh>
    <phoneticPr fontId="1"/>
  </si>
  <si>
    <t>理由と製品に応じて消費者へ回収公表するか判断する。回収する場合責任者を決定する</t>
    <rPh sb="0" eb="2">
      <t>リユウ</t>
    </rPh>
    <rPh sb="3" eb="5">
      <t>セイヒン</t>
    </rPh>
    <rPh sb="6" eb="7">
      <t>オウ</t>
    </rPh>
    <rPh sb="9" eb="12">
      <t>ショウヒシャ</t>
    </rPh>
    <rPh sb="13" eb="17">
      <t>カイシュウコウヒョウ</t>
    </rPh>
    <rPh sb="20" eb="22">
      <t>ハンダン</t>
    </rPh>
    <rPh sb="25" eb="27">
      <t>カイシュウ</t>
    </rPh>
    <rPh sb="29" eb="31">
      <t>バアイ</t>
    </rPh>
    <rPh sb="31" eb="34">
      <t>セキニンシャ</t>
    </rPh>
    <rPh sb="35" eb="37">
      <t>ケッテイ</t>
    </rPh>
    <phoneticPr fontId="1"/>
  </si>
  <si>
    <t>取引先や保健所等への連絡</t>
    <rPh sb="0" eb="3">
      <t>トリヒキサキ</t>
    </rPh>
    <rPh sb="4" eb="8">
      <t>ホケンジョトウ</t>
    </rPh>
    <rPh sb="10" eb="12">
      <t>レンラク</t>
    </rPh>
    <phoneticPr fontId="1"/>
  </si>
  <si>
    <t>食品衛生責任者</t>
    <rPh sb="0" eb="7">
      <t>ショクヒンエイセイセキニンシャ</t>
    </rPh>
    <phoneticPr fontId="1"/>
  </si>
  <si>
    <t>代表取締役
惣菜部長
食品衛生責任者</t>
    <rPh sb="0" eb="5">
      <t>ダイヒョウトリシマリヤク</t>
    </rPh>
    <rPh sb="6" eb="8">
      <t>ソウザイ</t>
    </rPh>
    <rPh sb="8" eb="10">
      <t>ブチョウ</t>
    </rPh>
    <phoneticPr fontId="1"/>
  </si>
  <si>
    <t>惣菜部長
食品衛生責任者</t>
    <rPh sb="0" eb="2">
      <t>ソウザイ</t>
    </rPh>
    <rPh sb="2" eb="4">
      <t>ブチョウ</t>
    </rPh>
    <phoneticPr fontId="1"/>
  </si>
  <si>
    <t>苦情者や被害者への対応</t>
    <rPh sb="0" eb="2">
      <t>クジョウ</t>
    </rPh>
    <rPh sb="2" eb="3">
      <t>シャ</t>
    </rPh>
    <rPh sb="4" eb="7">
      <t>ヒガイシャ</t>
    </rPh>
    <rPh sb="9" eb="11">
      <t>タイオウ</t>
    </rPh>
    <phoneticPr fontId="1"/>
  </si>
  <si>
    <t>販売した顧客と狭山保健所へ、回収原因と回収製品を連絡する</t>
    <rPh sb="0" eb="2">
      <t>ハンバイ</t>
    </rPh>
    <rPh sb="4" eb="6">
      <t>コキャク</t>
    </rPh>
    <rPh sb="7" eb="12">
      <t>サヤマホケンジョ</t>
    </rPh>
    <rPh sb="14" eb="18">
      <t>カイシュウゲンイン</t>
    </rPh>
    <rPh sb="19" eb="23">
      <t>カイシュウセイヒン</t>
    </rPh>
    <rPh sb="24" eb="26">
      <t>レンラク</t>
    </rPh>
    <phoneticPr fontId="1"/>
  </si>
  <si>
    <t>苦情、被害者対応責任者＝惣菜部長</t>
    <rPh sb="0" eb="2">
      <t>クジョウ</t>
    </rPh>
    <rPh sb="3" eb="8">
      <t>ヒガイシャタイオウ</t>
    </rPh>
    <rPh sb="8" eb="11">
      <t>セキニンシャ</t>
    </rPh>
    <rPh sb="12" eb="16">
      <t>ソウザイブチョウ</t>
    </rPh>
    <phoneticPr fontId="1"/>
  </si>
  <si>
    <t>回収製品の管理</t>
    <rPh sb="0" eb="4">
      <t>カイシュウセイヒン</t>
    </rPh>
    <rPh sb="5" eb="7">
      <t>カンリ</t>
    </rPh>
    <phoneticPr fontId="1"/>
  </si>
  <si>
    <t>専用の回収製品保管場所を設定し、保健所の指示を仰ぐ</t>
    <rPh sb="0" eb="2">
      <t>センヨウ</t>
    </rPh>
    <rPh sb="3" eb="7">
      <t>カイシュウセイヒン</t>
    </rPh>
    <rPh sb="7" eb="11">
      <t>ホカンバショ</t>
    </rPh>
    <rPh sb="12" eb="14">
      <t>セッテイ</t>
    </rPh>
    <rPh sb="16" eb="19">
      <t>ホケンジョ</t>
    </rPh>
    <rPh sb="20" eb="22">
      <t>シジ</t>
    </rPh>
    <rPh sb="23" eb="24">
      <t>アオ</t>
    </rPh>
    <phoneticPr fontId="1"/>
  </si>
  <si>
    <t>発生鯨飲の追究と再発防止策の検討</t>
    <rPh sb="0" eb="4">
      <t>ハッセイゲイイン</t>
    </rPh>
    <rPh sb="5" eb="7">
      <t>ツイキュウ</t>
    </rPh>
    <rPh sb="8" eb="13">
      <t>サイハツボウシサク</t>
    </rPh>
    <rPh sb="14" eb="16">
      <t>ケントウ</t>
    </rPh>
    <phoneticPr fontId="1"/>
  </si>
  <si>
    <t>回収理由と回収製品の検査から原因を追究し、再発防止策を検討する</t>
    <rPh sb="0" eb="4">
      <t>カイシュウリユウ</t>
    </rPh>
    <rPh sb="5" eb="9">
      <t>カイシュウセイヒン</t>
    </rPh>
    <rPh sb="10" eb="12">
      <t>ケンサ</t>
    </rPh>
    <rPh sb="14" eb="16">
      <t>ゲンイン</t>
    </rPh>
    <rPh sb="17" eb="19">
      <t>ツイキュウ</t>
    </rPh>
    <rPh sb="21" eb="26">
      <t>サイハツボウシサク</t>
    </rPh>
    <rPh sb="27" eb="29">
      <t>ケントウ</t>
    </rPh>
    <phoneticPr fontId="1"/>
  </si>
  <si>
    <t>再発防止策をもとに教育計画を作成し、再教育していく</t>
    <rPh sb="0" eb="5">
      <t>サイハツボウシサク</t>
    </rPh>
    <rPh sb="9" eb="13">
      <t>キョウイクケイカク</t>
    </rPh>
    <rPh sb="14" eb="16">
      <t>サクセイ</t>
    </rPh>
    <rPh sb="18" eb="21">
      <t>サイキョウイク</t>
    </rPh>
    <phoneticPr fontId="1"/>
  </si>
  <si>
    <t>食品取扱者への教育計画</t>
    <rPh sb="0" eb="5">
      <t>ショクヒントリアツカイシャ</t>
    </rPh>
    <rPh sb="7" eb="11">
      <t>キョウイクケイカク</t>
    </rPh>
    <phoneticPr fontId="1"/>
  </si>
  <si>
    <t>製品の回収手引き</t>
    <rPh sb="0" eb="2">
      <t>セイヒン</t>
    </rPh>
    <rPh sb="3" eb="7">
      <t>カイシュウテビ</t>
    </rPh>
    <phoneticPr fontId="1"/>
  </si>
  <si>
    <t>回収が必要な事態が発生した場合、下表に従って迅速に回収を行う</t>
    <rPh sb="0" eb="2">
      <t>カイシュウ</t>
    </rPh>
    <rPh sb="3" eb="5">
      <t>ヒツヨウ</t>
    </rPh>
    <rPh sb="6" eb="8">
      <t>ジタイ</t>
    </rPh>
    <rPh sb="9" eb="11">
      <t>ハッセイ</t>
    </rPh>
    <rPh sb="13" eb="15">
      <t>バアイ</t>
    </rPh>
    <rPh sb="16" eb="17">
      <t>シタ</t>
    </rPh>
    <rPh sb="17" eb="18">
      <t>ヒョウ</t>
    </rPh>
    <rPh sb="19" eb="20">
      <t>シタガ</t>
    </rPh>
    <rPh sb="22" eb="24">
      <t>ジンソク</t>
    </rPh>
    <rPh sb="25" eb="27">
      <t>カイシュウ</t>
    </rPh>
    <rPh sb="28" eb="29">
      <t>オコナ</t>
    </rPh>
    <phoneticPr fontId="1"/>
  </si>
  <si>
    <t>守らないと</t>
    <rPh sb="0" eb="1">
      <t>マモ</t>
    </rPh>
    <phoneticPr fontId="1"/>
  </si>
  <si>
    <t>健康被害や食中毒の発生・拡大につながる</t>
    <rPh sb="0" eb="4">
      <t>ケンコウヒガイ</t>
    </rPh>
    <rPh sb="5" eb="8">
      <t>ショクチュウドク</t>
    </rPh>
    <rPh sb="9" eb="11">
      <t>ハッセイ</t>
    </rPh>
    <rPh sb="12" eb="14">
      <t>カクダイ</t>
    </rPh>
    <phoneticPr fontId="1"/>
  </si>
  <si>
    <t>異常事態の対応</t>
    <rPh sb="0" eb="4">
      <t>イジョウジタイ</t>
    </rPh>
    <rPh sb="5" eb="7">
      <t>タイオウ</t>
    </rPh>
    <phoneticPr fontId="1"/>
  </si>
  <si>
    <t>代表取締役に報告して、異常事態への対応を検討する</t>
    <rPh sb="0" eb="5">
      <t>ダイヒョウトリシマリヤク</t>
    </rPh>
    <rPh sb="6" eb="8">
      <t>ホウコク</t>
    </rPh>
    <rPh sb="11" eb="15">
      <t>イジョウジタイ</t>
    </rPh>
    <rPh sb="17" eb="19">
      <t>タイオウ</t>
    </rPh>
    <rPh sb="20" eb="22">
      <t>ケントウ</t>
    </rPh>
    <phoneticPr fontId="1"/>
  </si>
  <si>
    <t>記録</t>
    <rPh sb="0" eb="2">
      <t>キロク</t>
    </rPh>
    <phoneticPr fontId="1"/>
  </si>
  <si>
    <t>回収記録</t>
    <rPh sb="0" eb="4">
      <t>カイシュウキロク</t>
    </rPh>
    <phoneticPr fontId="1"/>
  </si>
  <si>
    <t>回収する製品および、製造場所</t>
    <rPh sb="0" eb="2">
      <t>カイシュウ</t>
    </rPh>
    <rPh sb="4" eb="6">
      <t>セイヒン</t>
    </rPh>
    <rPh sb="10" eb="14">
      <t>セイゾウバショ</t>
    </rPh>
    <phoneticPr fontId="1"/>
  </si>
  <si>
    <t>集荷された数量及び出荷先</t>
    <rPh sb="0" eb="2">
      <t>シュウカ</t>
    </rPh>
    <rPh sb="5" eb="8">
      <t>スウリョウオヨ</t>
    </rPh>
    <rPh sb="9" eb="12">
      <t>シュッカサキ</t>
    </rPh>
    <phoneticPr fontId="1"/>
  </si>
  <si>
    <t>影響を受けた製品の量及び出荷範囲</t>
    <rPh sb="0" eb="2">
      <t>エイキョウ</t>
    </rPh>
    <rPh sb="3" eb="4">
      <t>ウ</t>
    </rPh>
    <rPh sb="6" eb="8">
      <t>セイヒン</t>
    </rPh>
    <rPh sb="9" eb="10">
      <t>リョウ</t>
    </rPh>
    <rPh sb="10" eb="11">
      <t>オヨ</t>
    </rPh>
    <rPh sb="12" eb="14">
      <t>シュッカ</t>
    </rPh>
    <rPh sb="14" eb="16">
      <t>ハンイ</t>
    </rPh>
    <phoneticPr fontId="1"/>
  </si>
  <si>
    <t>回収量及び、回収率</t>
    <rPh sb="0" eb="3">
      <t>カイシュウリョウ</t>
    </rPh>
    <rPh sb="3" eb="4">
      <t>オヨ</t>
    </rPh>
    <rPh sb="6" eb="9">
      <t>カイシュウリツ</t>
    </rPh>
    <phoneticPr fontId="1"/>
  </si>
  <si>
    <t>回収記録表</t>
    <rPh sb="0" eb="5">
      <t>カイシュウキロクヒョウ</t>
    </rPh>
    <phoneticPr fontId="1"/>
  </si>
  <si>
    <t>回収日</t>
    <rPh sb="0" eb="3">
      <t>カイシュウビ</t>
    </rPh>
    <phoneticPr fontId="1"/>
  </si>
  <si>
    <t>回収製品</t>
    <rPh sb="0" eb="4">
      <t>カイシュウセイヒン</t>
    </rPh>
    <phoneticPr fontId="1"/>
  </si>
  <si>
    <t>冷凍カレールー</t>
    <rPh sb="0" eb="2">
      <t>レイトウ</t>
    </rPh>
    <phoneticPr fontId="1"/>
  </si>
  <si>
    <t>回収結果</t>
    <rPh sb="0" eb="4">
      <t>カイシュウケッカ</t>
    </rPh>
    <phoneticPr fontId="1"/>
  </si>
  <si>
    <t>食</t>
    <rPh sb="0" eb="1">
      <t>ショク</t>
    </rPh>
    <phoneticPr fontId="1"/>
  </si>
  <si>
    <t>/　　　　　食中</t>
    <rPh sb="6" eb="8">
      <t>ショクチュウ</t>
    </rPh>
    <phoneticPr fontId="1"/>
  </si>
  <si>
    <t>出荷先と数量</t>
    <rPh sb="0" eb="3">
      <t>シュッカサキ</t>
    </rPh>
    <rPh sb="4" eb="6">
      <t>スウリョウ</t>
    </rPh>
    <phoneticPr fontId="1"/>
  </si>
  <si>
    <t>自販機</t>
    <rPh sb="0" eb="3">
      <t>ジハンキ</t>
    </rPh>
    <phoneticPr fontId="1"/>
  </si>
  <si>
    <t>ECサイト</t>
    <phoneticPr fontId="1"/>
  </si>
  <si>
    <t>回収理由</t>
    <rPh sb="0" eb="4">
      <t>カイシュウリユウ</t>
    </rPh>
    <phoneticPr fontId="1"/>
  </si>
  <si>
    <t>消費者からの連絡があり、記録で基準に満たしていない作業が確認できた</t>
    <rPh sb="0" eb="3">
      <t>ショウヒシャ</t>
    </rPh>
    <rPh sb="6" eb="8">
      <t>レンラク</t>
    </rPh>
    <rPh sb="12" eb="14">
      <t>キロク</t>
    </rPh>
    <rPh sb="15" eb="17">
      <t>キジュン</t>
    </rPh>
    <rPh sb="18" eb="19">
      <t>ミ</t>
    </rPh>
    <rPh sb="25" eb="27">
      <t>サギョウ</t>
    </rPh>
    <rPh sb="28" eb="30">
      <t>カクニン</t>
    </rPh>
    <phoneticPr fontId="1"/>
  </si>
  <si>
    <t>２，当該製品の製造にかかわる記録の提出</t>
    <rPh sb="2" eb="6">
      <t>トウガイセイヒン</t>
    </rPh>
    <rPh sb="7" eb="9">
      <t>セイゾウ</t>
    </rPh>
    <rPh sb="14" eb="16">
      <t>キロク</t>
    </rPh>
    <rPh sb="17" eb="19">
      <t>テイシュツ</t>
    </rPh>
    <phoneticPr fontId="1"/>
  </si>
  <si>
    <t>３，検便の提出</t>
    <rPh sb="2" eb="4">
      <t>ケンベン</t>
    </rPh>
    <rPh sb="5" eb="7">
      <t>テイシュツ</t>
    </rPh>
    <phoneticPr fontId="1"/>
  </si>
  <si>
    <t>１，当該製品の製造にかかわった食品取扱者への検便実施</t>
    <rPh sb="2" eb="6">
      <t>トウガイセイヒン</t>
    </rPh>
    <rPh sb="7" eb="9">
      <t>セイゾウ</t>
    </rPh>
    <rPh sb="15" eb="20">
      <t>ショクヒントリアツカイシャ</t>
    </rPh>
    <rPh sb="22" eb="26">
      <t>ケンベンジッシ</t>
    </rPh>
    <phoneticPr fontId="1"/>
  </si>
  <si>
    <t>４，回収製品の一部提出</t>
    <rPh sb="2" eb="6">
      <t>カイシュウセイヒン</t>
    </rPh>
    <rPh sb="7" eb="11">
      <t>イチブテイシュツ</t>
    </rPh>
    <phoneticPr fontId="1"/>
  </si>
  <si>
    <t>製造日</t>
    <rPh sb="0" eb="3">
      <t>セイゾウビ</t>
    </rPh>
    <phoneticPr fontId="1"/>
  </si>
  <si>
    <t>ゴミ捨て場</t>
    <rPh sb="2" eb="3">
      <t>ス</t>
    </rPh>
    <rPh sb="4" eb="5">
      <t>バ</t>
    </rPh>
    <phoneticPr fontId="1"/>
  </si>
  <si>
    <t>ごみ捨てようのバケツないが清潔に保たれるように掃除清掃する</t>
    <rPh sb="2" eb="3">
      <t>ス</t>
    </rPh>
    <rPh sb="13" eb="15">
      <t>セイケツ</t>
    </rPh>
    <rPh sb="16" eb="17">
      <t>タモ</t>
    </rPh>
    <rPh sb="23" eb="25">
      <t>ソウジ</t>
    </rPh>
    <rPh sb="25" eb="27">
      <t>セイソウ</t>
    </rPh>
    <phoneticPr fontId="1"/>
  </si>
  <si>
    <t>ごみの分別が正しく行われているかチェックし、教育する</t>
    <rPh sb="3" eb="5">
      <t>ブンベツ</t>
    </rPh>
    <rPh sb="6" eb="7">
      <t>タダ</t>
    </rPh>
    <rPh sb="9" eb="10">
      <t>オコナ</t>
    </rPh>
    <rPh sb="22" eb="24">
      <t>キョウイク</t>
    </rPh>
    <phoneticPr fontId="1"/>
  </si>
  <si>
    <t>ごみの回収日の前日に回収しやすいようにまとめられているかを確認</t>
    <rPh sb="3" eb="6">
      <t>カイシュウビ</t>
    </rPh>
    <rPh sb="7" eb="9">
      <t>ゼンジツ</t>
    </rPh>
    <rPh sb="10" eb="12">
      <t>カイシュウ</t>
    </rPh>
    <rPh sb="29" eb="31">
      <t>カクニン</t>
    </rPh>
    <phoneticPr fontId="1"/>
  </si>
  <si>
    <t>アレルギーがあるというお客様への対応</t>
    <rPh sb="12" eb="14">
      <t>キャクサマ</t>
    </rPh>
    <rPh sb="16" eb="18">
      <t>タイオウ</t>
    </rPh>
    <phoneticPr fontId="1"/>
  </si>
  <si>
    <t>以下の表のものを使用しないで調理する</t>
    <rPh sb="0" eb="2">
      <t>イカ</t>
    </rPh>
    <rPh sb="14" eb="16">
      <t>チョウリ</t>
    </rPh>
    <phoneticPr fontId="1"/>
  </si>
  <si>
    <t>黄疸</t>
    <rPh sb="0" eb="2">
      <t>オウダン</t>
    </rPh>
    <phoneticPr fontId="1"/>
  </si>
  <si>
    <t>腹痛・下痢</t>
    <rPh sb="0" eb="2">
      <t>フクツウ</t>
    </rPh>
    <rPh sb="3" eb="5">
      <t>ゲリ</t>
    </rPh>
    <phoneticPr fontId="1"/>
  </si>
  <si>
    <t>発熱・発熱を伴うのどの痛み</t>
    <rPh sb="0" eb="2">
      <t>ハツネツ</t>
    </rPh>
    <rPh sb="3" eb="5">
      <t>ハツネツ</t>
    </rPh>
    <rPh sb="6" eb="7">
      <t>トモナ</t>
    </rPh>
    <rPh sb="11" eb="12">
      <t>イタ</t>
    </rPh>
    <phoneticPr fontId="1"/>
  </si>
  <si>
    <t>下記の症状のものは食品の取り扱いを禁ずる</t>
    <rPh sb="0" eb="2">
      <t>カキ</t>
    </rPh>
    <rPh sb="3" eb="5">
      <t>ショウジョウ</t>
    </rPh>
    <rPh sb="9" eb="11">
      <t>ショクヒン</t>
    </rPh>
    <rPh sb="12" eb="13">
      <t>ト</t>
    </rPh>
    <rPh sb="14" eb="15">
      <t>アツカ</t>
    </rPh>
    <rPh sb="17" eb="18">
      <t>キン</t>
    </rPh>
    <phoneticPr fontId="1"/>
  </si>
  <si>
    <t>やけど、切り傷で感染が疑われるもの</t>
    <rPh sb="4" eb="5">
      <t>キ</t>
    </rPh>
    <rPh sb="6" eb="7">
      <t>キズ</t>
    </rPh>
    <rPh sb="8" eb="10">
      <t>カンセン</t>
    </rPh>
    <rPh sb="11" eb="12">
      <t>ウタガ</t>
    </rPh>
    <phoneticPr fontId="1"/>
  </si>
  <si>
    <t>病的な耳、目、鼻からの分泌物</t>
    <rPh sb="0" eb="2">
      <t>ビョウテキ</t>
    </rPh>
    <rPh sb="3" eb="4">
      <t>ミミ</t>
    </rPh>
    <rPh sb="5" eb="6">
      <t>メ</t>
    </rPh>
    <rPh sb="7" eb="8">
      <t>ハナ</t>
    </rPh>
    <rPh sb="11" eb="14">
      <t>ブンピツブツ</t>
    </rPh>
    <phoneticPr fontId="1"/>
  </si>
  <si>
    <t>吐き気、嘔吐</t>
    <rPh sb="0" eb="1">
      <t>ハ</t>
    </rPh>
    <rPh sb="2" eb="3">
      <t>ケ</t>
    </rPh>
    <rPh sb="4" eb="6">
      <t>オウト</t>
    </rPh>
    <phoneticPr fontId="1"/>
  </si>
  <si>
    <t>※施設内で食品取扱者が嘔吐した場合には、ほかの食品取扱者や使用器具、
設備への感染を広げないよう、すぐに消毒します</t>
    <rPh sb="1" eb="4">
      <t>シセツナイ</t>
    </rPh>
    <rPh sb="5" eb="10">
      <t>ショクヒントリアツカイシャ</t>
    </rPh>
    <rPh sb="11" eb="13">
      <t>オウト</t>
    </rPh>
    <rPh sb="15" eb="17">
      <t>バアイ</t>
    </rPh>
    <rPh sb="23" eb="28">
      <t>ショクヒントリアツカイシャ</t>
    </rPh>
    <rPh sb="29" eb="33">
      <t>シヨウキグ</t>
    </rPh>
    <rPh sb="35" eb="37">
      <t>セツビ</t>
    </rPh>
    <rPh sb="39" eb="41">
      <t>カンセン</t>
    </rPh>
    <rPh sb="42" eb="43">
      <t>ヒロ</t>
    </rPh>
    <rPh sb="52" eb="54">
      <t>ショウドク</t>
    </rPh>
    <phoneticPr fontId="1"/>
  </si>
  <si>
    <t>検便は年に2回実施します</t>
    <rPh sb="0" eb="2">
      <t>ケンベン</t>
    </rPh>
    <rPh sb="3" eb="4">
      <t>ネン</t>
    </rPh>
    <rPh sb="6" eb="7">
      <t>カイ</t>
    </rPh>
    <rPh sb="7" eb="9">
      <t>ジッシ</t>
    </rPh>
    <phoneticPr fontId="1"/>
  </si>
  <si>
    <t>食品取扱場所に立ち入る場合、次のことを順守させる</t>
    <rPh sb="0" eb="6">
      <t>ショクヒントリアツカイバショ</t>
    </rPh>
    <rPh sb="7" eb="8">
      <t>タ</t>
    </rPh>
    <rPh sb="9" eb="10">
      <t>イ</t>
    </rPh>
    <rPh sb="11" eb="13">
      <t>バアイ</t>
    </rPh>
    <rPh sb="14" eb="15">
      <t>ツギ</t>
    </rPh>
    <rPh sb="19" eb="21">
      <t>ジュンシュ</t>
    </rPh>
    <phoneticPr fontId="1"/>
  </si>
  <si>
    <t>マニキュア、ネイルをしないこと</t>
    <phoneticPr fontId="1"/>
  </si>
  <si>
    <t>香水や強い香りの柔軟剤は使用しないこと</t>
    <rPh sb="0" eb="2">
      <t>コウスイ</t>
    </rPh>
    <rPh sb="3" eb="4">
      <t>ツヨ</t>
    </rPh>
    <rPh sb="5" eb="6">
      <t>カオ</t>
    </rPh>
    <rPh sb="8" eb="11">
      <t>ジュウナンザイ</t>
    </rPh>
    <rPh sb="12" eb="14">
      <t>シヨウ</t>
    </rPh>
    <phoneticPr fontId="1"/>
  </si>
  <si>
    <t>手洗い・消毒</t>
    <rPh sb="0" eb="2">
      <t>テアラ</t>
    </rPh>
    <rPh sb="4" eb="6">
      <t>ショウドク</t>
    </rPh>
    <phoneticPr fontId="1"/>
  </si>
  <si>
    <t>腕時計、指輪、つけまつげは食品取扱場所には持ち込まない</t>
    <rPh sb="0" eb="3">
      <t>ウデドケイ</t>
    </rPh>
    <rPh sb="4" eb="6">
      <t>ユビワ</t>
    </rPh>
    <rPh sb="13" eb="19">
      <t>ショクヒントリアツカイバショ</t>
    </rPh>
    <rPh sb="21" eb="22">
      <t>モ</t>
    </rPh>
    <rPh sb="23" eb="24">
      <t>コ</t>
    </rPh>
    <phoneticPr fontId="1"/>
  </si>
  <si>
    <t>食品取扱場所へは、衛生的な身なりで入室します</t>
    <rPh sb="0" eb="6">
      <t>ショクヒントリアツカイバショ</t>
    </rPh>
    <rPh sb="9" eb="12">
      <t>エイセイテキ</t>
    </rPh>
    <rPh sb="13" eb="14">
      <t>ミ</t>
    </rPh>
    <rPh sb="17" eb="19">
      <t>ニュウシツ</t>
    </rPh>
    <phoneticPr fontId="1"/>
  </si>
  <si>
    <t>作業着、エプロン等は定期的に洗濯され、清潔なものを使用します</t>
    <rPh sb="0" eb="3">
      <t>サギョウギ</t>
    </rPh>
    <rPh sb="8" eb="9">
      <t>トウ</t>
    </rPh>
    <rPh sb="10" eb="13">
      <t>テイキテキ</t>
    </rPh>
    <rPh sb="14" eb="16">
      <t>センタク</t>
    </rPh>
    <rPh sb="19" eb="21">
      <t>セイケツ</t>
    </rPh>
    <rPh sb="25" eb="27">
      <t>シヨウ</t>
    </rPh>
    <phoneticPr fontId="1"/>
  </si>
  <si>
    <t>食品の上でのくしゃみや咳は致しません</t>
    <rPh sb="0" eb="2">
      <t>ショクヒン</t>
    </rPh>
    <rPh sb="3" eb="4">
      <t>ウエ</t>
    </rPh>
    <rPh sb="11" eb="12">
      <t>セキ</t>
    </rPh>
    <rPh sb="13" eb="14">
      <t>イタ</t>
    </rPh>
    <phoneticPr fontId="1"/>
  </si>
  <si>
    <t>食品用の器具を食品以外には使用しない</t>
    <rPh sb="0" eb="3">
      <t>ショクヒンヨウ</t>
    </rPh>
    <rPh sb="4" eb="6">
      <t>キグ</t>
    </rPh>
    <rPh sb="7" eb="11">
      <t>ショクヒンイガイ</t>
    </rPh>
    <rPh sb="13" eb="15">
      <t>シヨウ</t>
    </rPh>
    <phoneticPr fontId="1"/>
  </si>
  <si>
    <t>味見を行った器具で再び作業を行うことはしません</t>
    <rPh sb="0" eb="2">
      <t>アジミ</t>
    </rPh>
    <rPh sb="3" eb="4">
      <t>オコナ</t>
    </rPh>
    <rPh sb="6" eb="8">
      <t>キグ</t>
    </rPh>
    <rPh sb="9" eb="10">
      <t>フタタ</t>
    </rPh>
    <rPh sb="11" eb="13">
      <t>サギョウ</t>
    </rPh>
    <rPh sb="14" eb="15">
      <t>オコナ</t>
    </rPh>
    <phoneticPr fontId="1"/>
  </si>
  <si>
    <t>手洗いの実施タイミング</t>
    <rPh sb="0" eb="2">
      <t>テアラ</t>
    </rPh>
    <rPh sb="4" eb="6">
      <t>ジッシ</t>
    </rPh>
    <phoneticPr fontId="1"/>
  </si>
  <si>
    <t>作業開始前や、トイレに行った後</t>
    <rPh sb="0" eb="5">
      <t>サギョウカイシマエ</t>
    </rPh>
    <rPh sb="11" eb="12">
      <t>イ</t>
    </rPh>
    <rPh sb="14" eb="15">
      <t>アト</t>
    </rPh>
    <phoneticPr fontId="1"/>
  </si>
  <si>
    <t>廃棄物に触れるなどの手が汚染されたとき</t>
    <rPh sb="0" eb="3">
      <t>ハイキブツ</t>
    </rPh>
    <rPh sb="4" eb="5">
      <t>フ</t>
    </rPh>
    <rPh sb="10" eb="11">
      <t>テ</t>
    </rPh>
    <rPh sb="12" eb="14">
      <t>オセン</t>
    </rPh>
    <phoneticPr fontId="1"/>
  </si>
  <si>
    <t>食品に直接触れる作業の前</t>
    <rPh sb="0" eb="2">
      <t>ショクヒン</t>
    </rPh>
    <rPh sb="3" eb="6">
      <t>チョクセツフ</t>
    </rPh>
    <rPh sb="8" eb="10">
      <t>サギョウ</t>
    </rPh>
    <rPh sb="11" eb="12">
      <t>マエ</t>
    </rPh>
    <phoneticPr fontId="1"/>
  </si>
  <si>
    <t>肉類、魚介類、野菜類を扱った後、ほかの食品や器具を取り扱う前</t>
    <rPh sb="0" eb="2">
      <t>ニクルイ</t>
    </rPh>
    <rPh sb="3" eb="6">
      <t>ギョカイルイ</t>
    </rPh>
    <rPh sb="7" eb="10">
      <t>ヤサイルイ</t>
    </rPh>
    <rPh sb="11" eb="12">
      <t>アツカ</t>
    </rPh>
    <rPh sb="14" eb="15">
      <t>アト</t>
    </rPh>
    <rPh sb="19" eb="21">
      <t>ショクヒン</t>
    </rPh>
    <rPh sb="22" eb="24">
      <t>キグ</t>
    </rPh>
    <rPh sb="25" eb="26">
      <t>ト</t>
    </rPh>
    <rPh sb="27" eb="28">
      <t>アツカ</t>
    </rPh>
    <rPh sb="29" eb="30">
      <t>マエ</t>
    </rPh>
    <phoneticPr fontId="1"/>
  </si>
  <si>
    <t>外来者に対する要件</t>
    <rPh sb="0" eb="3">
      <t>ガイライシャ</t>
    </rPh>
    <rPh sb="4" eb="5">
      <t>タイ</t>
    </rPh>
    <rPh sb="7" eb="9">
      <t>ヨウケン</t>
    </rPh>
    <phoneticPr fontId="1"/>
  </si>
  <si>
    <t>食品取扱場所は衛生的な空間を保つため、食品取扱者以外の部外者の立ち入りをできるだけ避けます</t>
    <rPh sb="0" eb="6">
      <t>ショクヒントリアツカイバショ</t>
    </rPh>
    <rPh sb="7" eb="10">
      <t>エイセイテキ</t>
    </rPh>
    <rPh sb="11" eb="13">
      <t>クウカン</t>
    </rPh>
    <rPh sb="14" eb="15">
      <t>タモ</t>
    </rPh>
    <rPh sb="19" eb="26">
      <t>ショクヒントリアツカイシャイガイ</t>
    </rPh>
    <rPh sb="27" eb="30">
      <t>ブガイシャ</t>
    </rPh>
    <rPh sb="31" eb="32">
      <t>タ</t>
    </rPh>
    <rPh sb="33" eb="34">
      <t>イ</t>
    </rPh>
    <rPh sb="41" eb="42">
      <t>サ</t>
    </rPh>
    <phoneticPr fontId="1"/>
  </si>
  <si>
    <t>やむなく食品取扱場所へ入らせる場合は、食品取扱場所外の汚染を持ち込ませないようにする</t>
    <rPh sb="4" eb="10">
      <t>ショクヒントリアツカイバショ</t>
    </rPh>
    <rPh sb="11" eb="12">
      <t>ハイ</t>
    </rPh>
    <rPh sb="15" eb="17">
      <t>バアイ</t>
    </rPh>
    <rPh sb="19" eb="25">
      <t>ショクヒントリアツカイバショ</t>
    </rPh>
    <rPh sb="25" eb="26">
      <t>ガイ</t>
    </rPh>
    <rPh sb="27" eb="29">
      <t>オセン</t>
    </rPh>
    <rPh sb="30" eb="31">
      <t>モ</t>
    </rPh>
    <rPh sb="32" eb="33">
      <t>コ</t>
    </rPh>
    <phoneticPr fontId="1"/>
  </si>
  <si>
    <t>また、清潔な作業着着用と手洗い、消毒を実施</t>
    <rPh sb="3" eb="5">
      <t>セイケツ</t>
    </rPh>
    <rPh sb="6" eb="9">
      <t>サギョウギ</t>
    </rPh>
    <rPh sb="9" eb="11">
      <t>チャクヨウ</t>
    </rPh>
    <rPh sb="12" eb="14">
      <t>テアラ</t>
    </rPh>
    <rPh sb="16" eb="18">
      <t>ショウドク</t>
    </rPh>
    <rPh sb="19" eb="21">
      <t>ジッシ</t>
    </rPh>
    <phoneticPr fontId="1"/>
  </si>
  <si>
    <t>保健所指示事項</t>
    <phoneticPr fontId="1"/>
  </si>
  <si>
    <t>日付</t>
    <rPh sb="0" eb="2">
      <t>ヒヅケ</t>
    </rPh>
    <phoneticPr fontId="1"/>
  </si>
  <si>
    <t>ゴミ捨て場</t>
    <rPh sb="2" eb="3">
      <t>ス</t>
    </rPh>
    <phoneticPr fontId="1"/>
  </si>
  <si>
    <t>厨房床</t>
    <rPh sb="0" eb="3">
      <t>チュウボウユカ</t>
    </rPh>
    <phoneticPr fontId="1"/>
  </si>
  <si>
    <t>フロア床</t>
    <rPh sb="3" eb="4">
      <t>ユカ</t>
    </rPh>
    <phoneticPr fontId="1"/>
  </si>
  <si>
    <t>5S一般衛生管理</t>
    <rPh sb="2" eb="8">
      <t>イッパンエイセイカンリ</t>
    </rPh>
    <phoneticPr fontId="1"/>
  </si>
  <si>
    <t>従業員体調</t>
    <rPh sb="0" eb="5">
      <t>ジュウギョウインタイチョウ</t>
    </rPh>
    <phoneticPr fontId="1"/>
  </si>
  <si>
    <t>曜日</t>
    <rPh sb="0" eb="2">
      <t>ヨウビ</t>
    </rPh>
    <phoneticPr fontId="1"/>
  </si>
  <si>
    <t>ビア樽</t>
    <rPh sb="2" eb="3">
      <t>ダル</t>
    </rPh>
    <phoneticPr fontId="1"/>
  </si>
  <si>
    <t>上神谷</t>
    <rPh sb="0" eb="3">
      <t>カミカミヤ</t>
    </rPh>
    <phoneticPr fontId="1"/>
  </si>
  <si>
    <t>作業日と担当者を記載</t>
    <rPh sb="0" eb="3">
      <t>サギョウヒ</t>
    </rPh>
    <rPh sb="4" eb="7">
      <t>タントウシャ</t>
    </rPh>
    <rPh sb="8" eb="10">
      <t>キサイ</t>
    </rPh>
    <phoneticPr fontId="1"/>
  </si>
  <si>
    <t>５Sとは・・・</t>
    <phoneticPr fontId="1"/>
  </si>
  <si>
    <t>整理、整頓、清掃、清潔、躾</t>
    <rPh sb="0" eb="2">
      <t>セイリ</t>
    </rPh>
    <rPh sb="3" eb="5">
      <t>セイトン</t>
    </rPh>
    <rPh sb="6" eb="8">
      <t>セイソウ</t>
    </rPh>
    <rPh sb="12" eb="13">
      <t>シツケ</t>
    </rPh>
    <phoneticPr fontId="1"/>
  </si>
  <si>
    <t>整理＝いらないものを置かない（捨てる）　整頓＝物の置き場所を決める</t>
    <rPh sb="0" eb="2">
      <t>セイリ</t>
    </rPh>
    <rPh sb="10" eb="11">
      <t>オ</t>
    </rPh>
    <rPh sb="15" eb="16">
      <t>ス</t>
    </rPh>
    <rPh sb="20" eb="22">
      <t>セイトン</t>
    </rPh>
    <rPh sb="23" eb="29">
      <t>モノノオキバショ</t>
    </rPh>
    <rPh sb="30" eb="31">
      <t>キ</t>
    </rPh>
    <phoneticPr fontId="1"/>
  </si>
  <si>
    <t>清掃＝掃除をしてきれいに保つ　　清潔＝整理整頓清掃が行われている状態を保つこと</t>
    <rPh sb="0" eb="2">
      <t>セイソウ</t>
    </rPh>
    <rPh sb="3" eb="5">
      <t>ソウジ</t>
    </rPh>
    <rPh sb="12" eb="13">
      <t>タモ</t>
    </rPh>
    <rPh sb="16" eb="18">
      <t>セイケツ</t>
    </rPh>
    <rPh sb="19" eb="25">
      <t>セイリセイトンセイソウ</t>
    </rPh>
    <rPh sb="26" eb="27">
      <t>オコナ</t>
    </rPh>
    <rPh sb="32" eb="34">
      <t>ジョウタイ</t>
    </rPh>
    <rPh sb="35" eb="36">
      <t>タモ</t>
    </rPh>
    <phoneticPr fontId="1"/>
  </si>
  <si>
    <t>躾＝職場の全員が５Sを意識して習慣づける仕組みを作る</t>
    <rPh sb="0" eb="1">
      <t>シツケ</t>
    </rPh>
    <rPh sb="2" eb="4">
      <t>ショクバ</t>
    </rPh>
    <rPh sb="5" eb="7">
      <t>ゼンイン</t>
    </rPh>
    <rPh sb="11" eb="13">
      <t>イシキ</t>
    </rPh>
    <rPh sb="15" eb="17">
      <t>シュウカン</t>
    </rPh>
    <rPh sb="20" eb="22">
      <t>シク</t>
    </rPh>
    <rPh sb="24" eb="25">
      <t>ツク</t>
    </rPh>
    <phoneticPr fontId="1"/>
  </si>
  <si>
    <t>清掃を実施した場合、所定の場所に実施者の名前を記載</t>
    <rPh sb="0" eb="2">
      <t>セイソウ</t>
    </rPh>
    <rPh sb="3" eb="5">
      <t>ジッシ</t>
    </rPh>
    <rPh sb="7" eb="9">
      <t>バアイ</t>
    </rPh>
    <rPh sb="10" eb="12">
      <t>ショテイ</t>
    </rPh>
    <rPh sb="13" eb="15">
      <t>バショ</t>
    </rPh>
    <rPh sb="16" eb="19">
      <t>ジッシシャ</t>
    </rPh>
    <rPh sb="20" eb="22">
      <t>ナマエ</t>
    </rPh>
    <rPh sb="23" eb="25">
      <t>キサイ</t>
    </rPh>
    <phoneticPr fontId="1"/>
  </si>
  <si>
    <t>ゴミ箱を清潔に保つ</t>
    <rPh sb="2" eb="3">
      <t>バコ</t>
    </rPh>
    <rPh sb="4" eb="6">
      <t>セイケツ</t>
    </rPh>
    <rPh sb="7" eb="8">
      <t>タモ</t>
    </rPh>
    <phoneticPr fontId="1"/>
  </si>
  <si>
    <t>作業マニュアル　ゴミ捨て場</t>
    <rPh sb="0" eb="2">
      <t>サギョウ</t>
    </rPh>
    <phoneticPr fontId="1"/>
  </si>
  <si>
    <r>
      <rPr>
        <sz val="11"/>
        <color rgb="FFFF0000"/>
        <rFont val="游ゴシック"/>
        <family val="3"/>
        <charset val="128"/>
        <scheme val="minor"/>
      </rPr>
      <t>下痢、嘔吐の場合はノロウイルスの疑い！次亜塩素酸ナトリウム（ハイター）にて消毒</t>
    </r>
    <r>
      <rPr>
        <sz val="11"/>
        <color theme="1"/>
        <rFont val="游ゴシック"/>
        <family val="2"/>
        <charset val="128"/>
        <scheme val="minor"/>
      </rPr>
      <t>すること</t>
    </r>
    <rPh sb="0" eb="2">
      <t>ゲリ</t>
    </rPh>
    <rPh sb="3" eb="5">
      <t>オウト</t>
    </rPh>
    <rPh sb="6" eb="8">
      <t>バアイ</t>
    </rPh>
    <rPh sb="16" eb="17">
      <t>ウタガ</t>
    </rPh>
    <rPh sb="19" eb="24">
      <t>ジアエンソサン</t>
    </rPh>
    <rPh sb="37" eb="39">
      <t>ショウドク</t>
    </rPh>
    <phoneticPr fontId="1"/>
  </si>
  <si>
    <t>食品の保管</t>
    <rPh sb="0" eb="2">
      <t>ショクヒン</t>
    </rPh>
    <rPh sb="3" eb="5">
      <t>ホカン</t>
    </rPh>
    <phoneticPr fontId="1"/>
  </si>
  <si>
    <t>回収を実施した場合次のことを
記録します</t>
    <rPh sb="0" eb="2">
      <t>カイシュウ</t>
    </rPh>
    <rPh sb="3" eb="5">
      <t>ジッシ</t>
    </rPh>
    <rPh sb="7" eb="9">
      <t>バアイ</t>
    </rPh>
    <rPh sb="9" eb="10">
      <t>ツギ</t>
    </rPh>
    <rPh sb="15" eb="17">
      <t>キロク</t>
    </rPh>
    <phoneticPr fontId="1"/>
  </si>
  <si>
    <t>食品保管</t>
    <rPh sb="0" eb="2">
      <t>ショクヒン</t>
    </rPh>
    <rPh sb="2" eb="4">
      <t>ホカン</t>
    </rPh>
    <phoneticPr fontId="1"/>
  </si>
  <si>
    <t>加熱調理後は、菌を増殖させないように、氷水を使用しすぐに冷却します</t>
    <rPh sb="0" eb="5">
      <t>カネツチョウリゴ</t>
    </rPh>
    <rPh sb="7" eb="8">
      <t>キン</t>
    </rPh>
    <rPh sb="9" eb="11">
      <t>ゾウショク</t>
    </rPh>
    <rPh sb="19" eb="21">
      <t>コオリミズ</t>
    </rPh>
    <rPh sb="22" eb="24">
      <t>シヨウ</t>
    </rPh>
    <rPh sb="28" eb="30">
      <t>レイキャク</t>
    </rPh>
    <phoneticPr fontId="1"/>
  </si>
  <si>
    <t>原材料の品質や賞味期限が適切かを確認する</t>
    <rPh sb="0" eb="3">
      <t>ゲンザイリョウ</t>
    </rPh>
    <rPh sb="4" eb="6">
      <t>ヒンシツ</t>
    </rPh>
    <rPh sb="7" eb="9">
      <t>ショウミ</t>
    </rPh>
    <rPh sb="9" eb="11">
      <t>キゲン</t>
    </rPh>
    <rPh sb="12" eb="14">
      <t>テキセツ</t>
    </rPh>
    <rPh sb="16" eb="18">
      <t>カクニン</t>
    </rPh>
    <phoneticPr fontId="1"/>
  </si>
  <si>
    <t>同じ厨房内で使用しているものがあるということを文章を入れて伝える</t>
    <rPh sb="0" eb="1">
      <t>オナ</t>
    </rPh>
    <rPh sb="2" eb="5">
      <t>チュウボウナイ</t>
    </rPh>
    <rPh sb="6" eb="8">
      <t>シヨウ</t>
    </rPh>
    <rPh sb="23" eb="25">
      <t>ブンショウ</t>
    </rPh>
    <rPh sb="26" eb="27">
      <t>イ</t>
    </rPh>
    <rPh sb="29" eb="30">
      <t>ツタ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</si>
</sst>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8"/>
      <color theme="1"/>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4"/>
      <color theme="1"/>
      <name val="游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0" fillId="0" borderId="0" xfId="0" applyAlignment="1">
      <alignment vertical="center" wrapText="1"/>
    </xf>
    <xf numFmtId="0" fontId="2" fillId="0" borderId="0" xfId="0" applyFont="1">
      <alignment vertical="center"/>
    </xf>
    <xf numFmtId="0" fontId="0" fillId="0" borderId="1" xfId="0" applyBorder="1">
      <alignment vertical="center"/>
    </xf>
    <xf numFmtId="0" fontId="0" fillId="0" borderId="1" xfId="0" applyBorder="1" applyAlignment="1">
      <alignment horizontal="right" vertical="center"/>
    </xf>
    <xf numFmtId="0" fontId="3" fillId="0" borderId="0" xfId="0" applyFon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 xfId="0"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0" xfId="0" applyNumberFormat="1" applyAlignment="1">
      <alignment horizontal="right" vertical="center"/>
    </xf>
    <xf numFmtId="0" fontId="4" fillId="0" borderId="0" xfId="0" applyFont="1">
      <alignment vertical="center"/>
    </xf>
    <xf numFmtId="0" fontId="0" fillId="0" borderId="1" xfId="0" applyBorder="1" applyAlignment="1">
      <alignment horizontal="center" vertical="center" wrapText="1"/>
    </xf>
    <xf numFmtId="14" fontId="0" fillId="0" borderId="0" xfId="0" applyNumberFormat="1" applyAlignment="1">
      <alignment horizontal="right"/>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6" fillId="0" borderId="0" xfId="0" applyFont="1">
      <alignment vertical="center"/>
    </xf>
    <xf numFmtId="0" fontId="7"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lignment vertical="center"/>
    </xf>
    <xf numFmtId="0" fontId="0" fillId="0" borderId="1" xfId="0"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cellXfs>
  <cellStyles count="1">
    <cellStyle name="標準"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microsoft.com/office/2017/10/relationships/person" Target="persons/person1.xml"/><Relationship Id="rId3" Type="http://schemas.openxmlformats.org/officeDocument/2006/relationships/worksheet" Target="worksheets/sheet3.xml"/><Relationship Id="rId7" Type="http://schemas.openxmlformats.org/officeDocument/2006/relationships/theme" Target="theme/theme1.xml"/><Relationship Id="rId12" Type="http://schemas.microsoft.com/office/2017/10/relationships/person" Target="persons/person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36947</xdr:colOff>
      <xdr:row>26</xdr:row>
      <xdr:rowOff>64658</xdr:rowOff>
    </xdr:from>
    <xdr:to>
      <xdr:col>8</xdr:col>
      <xdr:colOff>614143</xdr:colOff>
      <xdr:row>34</xdr:row>
      <xdr:rowOff>72907</xdr:rowOff>
    </xdr:to>
    <xdr:pic>
      <xdr:nvPicPr>
        <xdr:cNvPr id="2" name="図 1">
          <a:extLst>
            <a:ext uri="{FF2B5EF4-FFF2-40B4-BE49-F238E27FC236}">
              <a16:creationId xmlns:a16="http://schemas.microsoft.com/office/drawing/2014/main" id="{047496DD-6A6B-CCD5-4BFF-7A25EEA2E5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47" y="6217102"/>
          <a:ext cx="6071122" cy="1814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C918D-F995-449D-BD19-A194029CE171}">
  <dimension ref="A1:H38"/>
  <sheetViews>
    <sheetView tabSelected="1" view="pageLayout" zoomScaleNormal="100" workbookViewId="0">
      <selection activeCell="G3" sqref="G3"/>
    </sheetView>
  </sheetViews>
  <sheetFormatPr defaultRowHeight="18" x14ac:dyDescent="0.45"/>
  <cols>
    <col min="1" max="1" width="5.296875" customWidth="1"/>
    <col min="2" max="2" width="5" bestFit="1" customWidth="1"/>
    <col min="3" max="6" width="11" style="10" customWidth="1"/>
    <col min="7" max="8" width="12.8984375" style="10" customWidth="1"/>
  </cols>
  <sheetData>
    <row r="1" spans="1:8" ht="28.8" x14ac:dyDescent="0.45">
      <c r="A1" s="2" t="s">
        <v>132</v>
      </c>
      <c r="B1" s="2"/>
      <c r="E1" s="10" t="s">
        <v>137</v>
      </c>
      <c r="H1" s="12">
        <v>45108</v>
      </c>
    </row>
    <row r="2" spans="1:8" s="10" customFormat="1" ht="35.4" customHeight="1" x14ac:dyDescent="0.45">
      <c r="A2" s="11" t="s">
        <v>128</v>
      </c>
      <c r="B2" s="11" t="s">
        <v>134</v>
      </c>
      <c r="C2" s="11" t="s">
        <v>135</v>
      </c>
      <c r="D2" s="11" t="s">
        <v>130</v>
      </c>
      <c r="E2" s="11" t="s">
        <v>131</v>
      </c>
      <c r="F2" s="11" t="s">
        <v>129</v>
      </c>
      <c r="G2" s="14" t="s">
        <v>149</v>
      </c>
      <c r="H2" s="11" t="s">
        <v>133</v>
      </c>
    </row>
    <row r="3" spans="1:8" x14ac:dyDescent="0.45">
      <c r="A3" s="11">
        <v>1</v>
      </c>
      <c r="B3" s="11" t="str">
        <f>TEXT(H1,"aaa")</f>
        <v>土</v>
      </c>
      <c r="C3" s="11"/>
      <c r="D3" s="11" t="s">
        <v>136</v>
      </c>
      <c r="E3" s="11"/>
      <c r="F3" s="11"/>
      <c r="G3" s="11"/>
      <c r="H3" s="11"/>
    </row>
    <row r="4" spans="1:8" x14ac:dyDescent="0.45">
      <c r="A4" s="11">
        <v>2</v>
      </c>
      <c r="B4" s="11" t="str">
        <f>TEXT($H$1+A3,"aaa")</f>
        <v>日</v>
      </c>
      <c r="C4" s="11"/>
      <c r="D4" s="11"/>
      <c r="E4" s="11"/>
      <c r="F4" s="11"/>
      <c r="G4" s="11"/>
      <c r="H4" s="11"/>
    </row>
    <row r="5" spans="1:8" x14ac:dyDescent="0.45">
      <c r="A5" s="11">
        <v>3</v>
      </c>
      <c r="B5" s="11" t="str">
        <f t="shared" ref="B5:B33" si="0">TEXT($H$1+A4,"aaa")</f>
        <v>月</v>
      </c>
      <c r="C5" s="11"/>
      <c r="D5" s="11"/>
      <c r="E5" s="11"/>
      <c r="F5" s="11"/>
      <c r="G5" s="11"/>
      <c r="H5" s="11"/>
    </row>
    <row r="6" spans="1:8" x14ac:dyDescent="0.45">
      <c r="A6" s="11">
        <v>4</v>
      </c>
      <c r="B6" s="11" t="str">
        <f t="shared" si="0"/>
        <v>火</v>
      </c>
      <c r="C6" s="11"/>
      <c r="D6" s="11"/>
      <c r="E6" s="11"/>
      <c r="F6" s="11"/>
      <c r="G6" s="11"/>
      <c r="H6" s="11"/>
    </row>
    <row r="7" spans="1:8" x14ac:dyDescent="0.45">
      <c r="A7" s="11">
        <v>5</v>
      </c>
      <c r="B7" s="11" t="str">
        <f t="shared" si="0"/>
        <v>水</v>
      </c>
      <c r="C7" s="11"/>
      <c r="D7" s="11"/>
      <c r="E7" s="11"/>
      <c r="F7" s="11"/>
      <c r="G7" s="11"/>
      <c r="H7" s="11"/>
    </row>
    <row r="8" spans="1:8" x14ac:dyDescent="0.45">
      <c r="A8" s="11">
        <v>6</v>
      </c>
      <c r="B8" s="11" t="str">
        <f t="shared" si="0"/>
        <v>木</v>
      </c>
      <c r="C8" s="11"/>
      <c r="D8" s="11"/>
      <c r="E8" s="11"/>
      <c r="F8" s="11"/>
      <c r="G8" s="11"/>
      <c r="H8" s="11"/>
    </row>
    <row r="9" spans="1:8" x14ac:dyDescent="0.45">
      <c r="A9" s="11">
        <v>7</v>
      </c>
      <c r="B9" s="11" t="str">
        <f t="shared" si="0"/>
        <v>金</v>
      </c>
      <c r="C9" s="11"/>
      <c r="D9" s="11"/>
      <c r="E9" s="11"/>
      <c r="F9" s="11"/>
      <c r="G9" s="11"/>
      <c r="H9" s="11"/>
    </row>
    <row r="10" spans="1:8" x14ac:dyDescent="0.45">
      <c r="A10" s="11">
        <v>8</v>
      </c>
      <c r="B10" s="11" t="str">
        <f t="shared" si="0"/>
        <v>土</v>
      </c>
      <c r="C10" s="11"/>
      <c r="D10" s="11"/>
      <c r="E10" s="11"/>
      <c r="F10" s="11"/>
      <c r="G10" s="11"/>
      <c r="H10" s="11"/>
    </row>
    <row r="11" spans="1:8" x14ac:dyDescent="0.45">
      <c r="A11" s="11">
        <v>9</v>
      </c>
      <c r="B11" s="11" t="str">
        <f t="shared" si="0"/>
        <v>日</v>
      </c>
      <c r="C11" s="11"/>
      <c r="D11" s="11"/>
      <c r="E11" s="11"/>
      <c r="F11" s="11"/>
      <c r="G11" s="11"/>
      <c r="H11" s="11"/>
    </row>
    <row r="12" spans="1:8" x14ac:dyDescent="0.45">
      <c r="A12" s="11">
        <v>10</v>
      </c>
      <c r="B12" s="11" t="str">
        <f t="shared" si="0"/>
        <v>月</v>
      </c>
      <c r="C12" s="11"/>
      <c r="D12" s="11"/>
      <c r="E12" s="11"/>
      <c r="F12" s="11"/>
      <c r="G12" s="11"/>
      <c r="H12" s="11"/>
    </row>
    <row r="13" spans="1:8" x14ac:dyDescent="0.45">
      <c r="A13" s="11">
        <v>11</v>
      </c>
      <c r="B13" s="11" t="str">
        <f t="shared" si="0"/>
        <v>火</v>
      </c>
      <c r="C13" s="11"/>
      <c r="D13" s="11"/>
      <c r="E13" s="11"/>
      <c r="F13" s="11"/>
      <c r="G13" s="11"/>
      <c r="H13" s="11"/>
    </row>
    <row r="14" spans="1:8" x14ac:dyDescent="0.45">
      <c r="A14" s="11">
        <v>12</v>
      </c>
      <c r="B14" s="11" t="str">
        <f t="shared" si="0"/>
        <v>水</v>
      </c>
      <c r="C14" s="11"/>
      <c r="D14" s="11"/>
      <c r="E14" s="11"/>
      <c r="F14" s="11"/>
      <c r="G14" s="11"/>
      <c r="H14" s="11"/>
    </row>
    <row r="15" spans="1:8" x14ac:dyDescent="0.45">
      <c r="A15" s="11">
        <v>13</v>
      </c>
      <c r="B15" s="11" t="str">
        <f t="shared" si="0"/>
        <v>木</v>
      </c>
      <c r="C15" s="11"/>
      <c r="D15" s="11"/>
      <c r="E15" s="11"/>
      <c r="F15" s="11"/>
      <c r="G15" s="11"/>
      <c r="H15" s="11"/>
    </row>
    <row r="16" spans="1:8" x14ac:dyDescent="0.45">
      <c r="A16" s="11">
        <v>14</v>
      </c>
      <c r="B16" s="11" t="str">
        <f t="shared" si="0"/>
        <v>金</v>
      </c>
      <c r="C16" s="11"/>
      <c r="D16" s="11"/>
      <c r="E16" s="11"/>
      <c r="F16" s="11"/>
      <c r="G16" s="11"/>
      <c r="H16" s="11"/>
    </row>
    <row r="17" spans="1:8" x14ac:dyDescent="0.45">
      <c r="A17" s="11">
        <v>15</v>
      </c>
      <c r="B17" s="11" t="str">
        <f t="shared" si="0"/>
        <v>土</v>
      </c>
      <c r="C17" s="11"/>
      <c r="D17" s="11"/>
      <c r="E17" s="11"/>
      <c r="F17" s="11"/>
      <c r="G17" s="11"/>
      <c r="H17" s="11"/>
    </row>
    <row r="18" spans="1:8" x14ac:dyDescent="0.45">
      <c r="A18" s="11">
        <v>16</v>
      </c>
      <c r="B18" s="11" t="str">
        <f t="shared" si="0"/>
        <v>日</v>
      </c>
      <c r="C18" s="11"/>
      <c r="D18" s="11"/>
      <c r="E18" s="11"/>
      <c r="F18" s="11"/>
      <c r="G18" s="11"/>
      <c r="H18" s="11"/>
    </row>
    <row r="19" spans="1:8" x14ac:dyDescent="0.45">
      <c r="A19" s="11">
        <v>17</v>
      </c>
      <c r="B19" s="11" t="str">
        <f t="shared" si="0"/>
        <v>月</v>
      </c>
      <c r="C19" s="11"/>
      <c r="D19" s="11"/>
      <c r="E19" s="11"/>
      <c r="F19" s="11"/>
      <c r="G19" s="11"/>
      <c r="H19" s="11"/>
    </row>
    <row r="20" spans="1:8" x14ac:dyDescent="0.45">
      <c r="A20" s="11">
        <v>18</v>
      </c>
      <c r="B20" s="11" t="str">
        <f t="shared" si="0"/>
        <v>火</v>
      </c>
      <c r="C20" s="11"/>
      <c r="D20" s="11"/>
      <c r="E20" s="11"/>
      <c r="F20" s="11"/>
      <c r="G20" s="11"/>
      <c r="H20" s="11"/>
    </row>
    <row r="21" spans="1:8" x14ac:dyDescent="0.45">
      <c r="A21" s="11">
        <v>19</v>
      </c>
      <c r="B21" s="11" t="str">
        <f t="shared" si="0"/>
        <v>水</v>
      </c>
      <c r="C21" s="11"/>
      <c r="D21" s="11"/>
      <c r="E21" s="11"/>
      <c r="F21" s="11"/>
      <c r="G21" s="11"/>
      <c r="H21" s="11"/>
    </row>
    <row r="22" spans="1:8" x14ac:dyDescent="0.45">
      <c r="A22" s="11">
        <v>20</v>
      </c>
      <c r="B22" s="11" t="str">
        <f t="shared" si="0"/>
        <v>木</v>
      </c>
      <c r="C22" s="11"/>
      <c r="D22" s="11"/>
      <c r="E22" s="11"/>
      <c r="F22" s="11"/>
      <c r="G22" s="11"/>
      <c r="H22" s="11"/>
    </row>
    <row r="23" spans="1:8" x14ac:dyDescent="0.45">
      <c r="A23" s="11">
        <v>21</v>
      </c>
      <c r="B23" s="11" t="str">
        <f t="shared" si="0"/>
        <v>金</v>
      </c>
      <c r="C23" s="11"/>
      <c r="D23" s="11"/>
      <c r="E23" s="11"/>
      <c r="F23" s="11"/>
      <c r="G23" s="11"/>
      <c r="H23" s="11"/>
    </row>
    <row r="24" spans="1:8" x14ac:dyDescent="0.45">
      <c r="A24" s="11">
        <v>22</v>
      </c>
      <c r="B24" s="11" t="str">
        <f t="shared" si="0"/>
        <v>土</v>
      </c>
      <c r="C24" s="11"/>
      <c r="D24" s="11"/>
      <c r="E24" s="11"/>
      <c r="F24" s="11"/>
      <c r="G24" s="11"/>
      <c r="H24" s="11"/>
    </row>
    <row r="25" spans="1:8" x14ac:dyDescent="0.45">
      <c r="A25" s="11">
        <v>23</v>
      </c>
      <c r="B25" s="11" t="str">
        <f t="shared" si="0"/>
        <v>日</v>
      </c>
      <c r="C25" s="11"/>
      <c r="D25" s="11"/>
      <c r="E25" s="11"/>
      <c r="F25" s="11"/>
      <c r="G25" s="11"/>
      <c r="H25" s="11"/>
    </row>
    <row r="26" spans="1:8" x14ac:dyDescent="0.45">
      <c r="A26" s="11">
        <v>24</v>
      </c>
      <c r="B26" s="11" t="str">
        <f t="shared" si="0"/>
        <v>月</v>
      </c>
      <c r="C26" s="11"/>
      <c r="D26" s="11"/>
      <c r="E26" s="11"/>
      <c r="F26" s="11"/>
      <c r="G26" s="11"/>
      <c r="H26" s="11"/>
    </row>
    <row r="27" spans="1:8" x14ac:dyDescent="0.45">
      <c r="A27" s="11">
        <v>25</v>
      </c>
      <c r="B27" s="11" t="str">
        <f t="shared" si="0"/>
        <v>火</v>
      </c>
      <c r="C27" s="11"/>
      <c r="D27" s="11"/>
      <c r="E27" s="11"/>
      <c r="F27" s="11"/>
      <c r="G27" s="11"/>
      <c r="H27" s="11"/>
    </row>
    <row r="28" spans="1:8" x14ac:dyDescent="0.45">
      <c r="A28" s="11">
        <v>26</v>
      </c>
      <c r="B28" s="11" t="str">
        <f t="shared" si="0"/>
        <v>水</v>
      </c>
      <c r="C28" s="11"/>
      <c r="D28" s="11"/>
      <c r="E28" s="11"/>
      <c r="F28" s="11"/>
      <c r="G28" s="11"/>
      <c r="H28" s="11"/>
    </row>
    <row r="29" spans="1:8" x14ac:dyDescent="0.45">
      <c r="A29" s="11">
        <v>27</v>
      </c>
      <c r="B29" s="11" t="str">
        <f t="shared" si="0"/>
        <v>木</v>
      </c>
      <c r="C29" s="11"/>
      <c r="D29" s="11"/>
      <c r="E29" s="11"/>
      <c r="F29" s="11"/>
      <c r="G29" s="11"/>
      <c r="H29" s="11"/>
    </row>
    <row r="30" spans="1:8" x14ac:dyDescent="0.45">
      <c r="A30" s="11">
        <v>28</v>
      </c>
      <c r="B30" s="11" t="str">
        <f t="shared" si="0"/>
        <v>金</v>
      </c>
      <c r="C30" s="11"/>
      <c r="D30" s="11"/>
      <c r="E30" s="11"/>
      <c r="F30" s="11"/>
      <c r="G30" s="11"/>
      <c r="H30" s="11"/>
    </row>
    <row r="31" spans="1:8" x14ac:dyDescent="0.45">
      <c r="A31" s="11">
        <v>29</v>
      </c>
      <c r="B31" s="11" t="str">
        <f t="shared" si="0"/>
        <v>土</v>
      </c>
      <c r="C31" s="11"/>
      <c r="D31" s="11"/>
      <c r="E31" s="11"/>
      <c r="F31" s="11"/>
      <c r="G31" s="11"/>
      <c r="H31" s="11"/>
    </row>
    <row r="32" spans="1:8" x14ac:dyDescent="0.45">
      <c r="A32" s="11">
        <v>30</v>
      </c>
      <c r="B32" s="11" t="str">
        <f t="shared" si="0"/>
        <v>日</v>
      </c>
      <c r="C32" s="11"/>
      <c r="D32" s="11"/>
      <c r="E32" s="11"/>
      <c r="F32" s="11"/>
      <c r="G32" s="11"/>
      <c r="H32" s="11"/>
    </row>
    <row r="33" spans="1:8" x14ac:dyDescent="0.45">
      <c r="A33" s="11">
        <v>31</v>
      </c>
      <c r="B33" s="11" t="str">
        <f t="shared" si="0"/>
        <v>月</v>
      </c>
      <c r="C33" s="11"/>
      <c r="D33" s="11"/>
      <c r="E33" s="11"/>
      <c r="F33" s="11"/>
      <c r="G33" s="11"/>
      <c r="H33" s="11"/>
    </row>
    <row r="34" spans="1:8" x14ac:dyDescent="0.45">
      <c r="A34" t="s">
        <v>138</v>
      </c>
    </row>
    <row r="35" spans="1:8" x14ac:dyDescent="0.45">
      <c r="A35" s="13" t="s">
        <v>139</v>
      </c>
    </row>
    <row r="36" spans="1:8" x14ac:dyDescent="0.45">
      <c r="A36" t="s">
        <v>140</v>
      </c>
    </row>
    <row r="37" spans="1:8" x14ac:dyDescent="0.45">
      <c r="A37" t="s">
        <v>141</v>
      </c>
    </row>
    <row r="38" spans="1:8" x14ac:dyDescent="0.45">
      <c r="A38" t="s">
        <v>142</v>
      </c>
    </row>
  </sheetData>
  <phoneticPr fontId="1"/>
  <conditionalFormatting sqref="B3:B33">
    <cfRule type="cellIs" dxfId="0" priority="1" operator="equal">
      <formula>"日"</formula>
    </cfRule>
  </conditionalFormatting>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5827D-1C17-4617-8EFB-0E9627B461F4}">
  <dimension ref="A1:B23"/>
  <sheetViews>
    <sheetView view="pageLayout" zoomScaleNormal="100" workbookViewId="0">
      <selection activeCell="A24" sqref="A24"/>
    </sheetView>
  </sheetViews>
  <sheetFormatPr defaultRowHeight="18" x14ac:dyDescent="0.45"/>
  <cols>
    <col min="1" max="1" width="23.796875" bestFit="1" customWidth="1"/>
    <col min="2" max="2" width="53.3984375" bestFit="1" customWidth="1"/>
  </cols>
  <sheetData>
    <row r="1" spans="1:2" ht="28.8" x14ac:dyDescent="0.45">
      <c r="A1" s="2" t="s">
        <v>0</v>
      </c>
      <c r="B1" s="5" t="s">
        <v>25</v>
      </c>
    </row>
    <row r="2" spans="1:2" x14ac:dyDescent="0.45">
      <c r="A2" s="3" t="s">
        <v>27</v>
      </c>
      <c r="B2" s="3" t="s">
        <v>26</v>
      </c>
    </row>
    <row r="3" spans="1:2" x14ac:dyDescent="0.45">
      <c r="A3" s="3" t="s">
        <v>1</v>
      </c>
      <c r="B3" s="3" t="s">
        <v>2</v>
      </c>
    </row>
    <row r="4" spans="1:2" x14ac:dyDescent="0.45">
      <c r="A4" s="3" t="s">
        <v>3</v>
      </c>
      <c r="B4" s="3" t="s">
        <v>4</v>
      </c>
    </row>
    <row r="5" spans="1:2" x14ac:dyDescent="0.45">
      <c r="A5" s="3" t="s">
        <v>5</v>
      </c>
      <c r="B5" s="3" t="s">
        <v>8</v>
      </c>
    </row>
    <row r="6" spans="1:2" x14ac:dyDescent="0.45">
      <c r="A6" s="6" t="s">
        <v>6</v>
      </c>
      <c r="B6" s="16" t="s">
        <v>7</v>
      </c>
    </row>
    <row r="7" spans="1:2" x14ac:dyDescent="0.45">
      <c r="A7" s="7"/>
      <c r="B7" s="17" t="s">
        <v>9</v>
      </c>
    </row>
    <row r="8" spans="1:2" x14ac:dyDescent="0.45">
      <c r="A8" s="7"/>
      <c r="B8" s="17" t="s">
        <v>10</v>
      </c>
    </row>
    <row r="9" spans="1:2" x14ac:dyDescent="0.45">
      <c r="A9" s="7"/>
      <c r="B9" s="17" t="s">
        <v>11</v>
      </c>
    </row>
    <row r="10" spans="1:2" x14ac:dyDescent="0.45">
      <c r="A10" s="8"/>
      <c r="B10" s="18" t="s">
        <v>12</v>
      </c>
    </row>
    <row r="12" spans="1:2" x14ac:dyDescent="0.45">
      <c r="B12" t="s">
        <v>13</v>
      </c>
    </row>
    <row r="14" spans="1:2" ht="36" x14ac:dyDescent="0.45">
      <c r="A14" s="3" t="s">
        <v>14</v>
      </c>
      <c r="B14" s="9" t="s">
        <v>16</v>
      </c>
    </row>
    <row r="15" spans="1:2" x14ac:dyDescent="0.45">
      <c r="A15" s="3" t="s">
        <v>15</v>
      </c>
      <c r="B15" s="9" t="s">
        <v>17</v>
      </c>
    </row>
    <row r="16" spans="1:2" x14ac:dyDescent="0.45">
      <c r="A16" s="3" t="s">
        <v>18</v>
      </c>
      <c r="B16" s="3" t="s">
        <v>19</v>
      </c>
    </row>
    <row r="17" spans="1:2" x14ac:dyDescent="0.45">
      <c r="A17" s="3" t="s">
        <v>20</v>
      </c>
      <c r="B17" s="3" t="s">
        <v>143</v>
      </c>
    </row>
    <row r="18" spans="1:2" x14ac:dyDescent="0.45">
      <c r="A18" s="3" t="s">
        <v>21</v>
      </c>
      <c r="B18" s="3" t="s">
        <v>22</v>
      </c>
    </row>
    <row r="21" spans="1:2" x14ac:dyDescent="0.45">
      <c r="A21" t="s">
        <v>23</v>
      </c>
      <c r="B21" t="s">
        <v>24</v>
      </c>
    </row>
    <row r="23" spans="1:2" x14ac:dyDescent="0.45">
      <c r="A23" s="19" t="s">
        <v>146</v>
      </c>
    </row>
  </sheetData>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59517-CB0E-4523-8768-6492A299F998}">
  <dimension ref="A1:B22"/>
  <sheetViews>
    <sheetView topLeftCell="A15" zoomScale="90" workbookViewId="0">
      <selection activeCell="B18" sqref="B18"/>
    </sheetView>
  </sheetViews>
  <sheetFormatPr defaultRowHeight="18" x14ac:dyDescent="0.45"/>
  <cols>
    <col min="1" max="1" width="20.19921875" bestFit="1" customWidth="1"/>
    <col min="2" max="2" width="59.69921875" customWidth="1"/>
    <col min="3" max="3" width="10.19921875" bestFit="1" customWidth="1"/>
  </cols>
  <sheetData>
    <row r="1" spans="1:2" ht="35.4" customHeight="1" x14ac:dyDescent="0.45">
      <c r="A1" s="2" t="s">
        <v>145</v>
      </c>
    </row>
    <row r="2" spans="1:2" x14ac:dyDescent="0.45">
      <c r="B2" s="15">
        <f ca="1">TODAY()</f>
        <v>45154</v>
      </c>
    </row>
    <row r="3" spans="1:2" x14ac:dyDescent="0.45">
      <c r="A3" s="3" t="s">
        <v>28</v>
      </c>
      <c r="B3" s="3" t="s">
        <v>26</v>
      </c>
    </row>
    <row r="4" spans="1:2" x14ac:dyDescent="0.45">
      <c r="A4" s="3" t="s">
        <v>1</v>
      </c>
      <c r="B4" s="3" t="s">
        <v>29</v>
      </c>
    </row>
    <row r="5" spans="1:2" x14ac:dyDescent="0.45">
      <c r="A5" s="3" t="s">
        <v>3</v>
      </c>
      <c r="B5" s="3" t="s">
        <v>93</v>
      </c>
    </row>
    <row r="6" spans="1:2" x14ac:dyDescent="0.45">
      <c r="A6" s="3" t="s">
        <v>5</v>
      </c>
      <c r="B6" s="3"/>
    </row>
    <row r="7" spans="1:2" x14ac:dyDescent="0.45">
      <c r="A7" s="6" t="s">
        <v>6</v>
      </c>
      <c r="B7" s="16" t="s">
        <v>94</v>
      </c>
    </row>
    <row r="8" spans="1:2" x14ac:dyDescent="0.45">
      <c r="A8" s="7"/>
      <c r="B8" s="17" t="s">
        <v>95</v>
      </c>
    </row>
    <row r="9" spans="1:2" x14ac:dyDescent="0.45">
      <c r="A9" s="7"/>
      <c r="B9" s="17" t="s">
        <v>96</v>
      </c>
    </row>
    <row r="10" spans="1:2" x14ac:dyDescent="0.45">
      <c r="A10" s="8"/>
      <c r="B10" s="18" t="s">
        <v>144</v>
      </c>
    </row>
    <row r="15" spans="1:2" ht="36" x14ac:dyDescent="0.45">
      <c r="A15" s="3" t="s">
        <v>14</v>
      </c>
      <c r="B15" s="9" t="s">
        <v>16</v>
      </c>
    </row>
    <row r="16" spans="1:2" x14ac:dyDescent="0.45">
      <c r="A16" s="3" t="s">
        <v>15</v>
      </c>
      <c r="B16" s="9" t="s">
        <v>17</v>
      </c>
    </row>
    <row r="17" spans="1:2" x14ac:dyDescent="0.45">
      <c r="A17" s="3" t="s">
        <v>18</v>
      </c>
      <c r="B17" s="3" t="s">
        <v>19</v>
      </c>
    </row>
    <row r="18" spans="1:2" x14ac:dyDescent="0.45">
      <c r="A18" s="3" t="s">
        <v>20</v>
      </c>
      <c r="B18" s="3" t="s">
        <v>143</v>
      </c>
    </row>
    <row r="19" spans="1:2" x14ac:dyDescent="0.45">
      <c r="A19" s="3" t="s">
        <v>21</v>
      </c>
      <c r="B19" s="3" t="s">
        <v>22</v>
      </c>
    </row>
    <row r="22" spans="1:2" x14ac:dyDescent="0.45">
      <c r="A22" t="s">
        <v>23</v>
      </c>
      <c r="B22" t="s">
        <v>24</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97F78-7C60-449A-A12E-A6552FBB4EFE}">
  <dimension ref="A1:B24"/>
  <sheetViews>
    <sheetView view="pageLayout" zoomScale="81" zoomScaleNormal="62" zoomScaleSheetLayoutView="59" zoomScalePageLayoutView="81" workbookViewId="0">
      <selection activeCell="B6" sqref="B6"/>
    </sheetView>
  </sheetViews>
  <sheetFormatPr defaultRowHeight="18" x14ac:dyDescent="0.45"/>
  <sheetData>
    <row r="1" spans="1:2" ht="28.8" x14ac:dyDescent="0.45">
      <c r="A1" s="2" t="s">
        <v>147</v>
      </c>
    </row>
    <row r="4" spans="1:2" ht="22.2" x14ac:dyDescent="0.45">
      <c r="A4" s="20" t="s">
        <v>30</v>
      </c>
    </row>
    <row r="5" spans="1:2" x14ac:dyDescent="0.45">
      <c r="B5" t="s">
        <v>31</v>
      </c>
    </row>
    <row r="6" spans="1:2" x14ac:dyDescent="0.45">
      <c r="B6" t="s">
        <v>32</v>
      </c>
    </row>
    <row r="8" spans="1:2" ht="22.2" x14ac:dyDescent="0.45">
      <c r="A8" s="20" t="s">
        <v>33</v>
      </c>
    </row>
    <row r="9" spans="1:2" x14ac:dyDescent="0.45">
      <c r="B9" t="s">
        <v>34</v>
      </c>
    </row>
    <row r="10" spans="1:2" x14ac:dyDescent="0.45">
      <c r="B10" t="s">
        <v>35</v>
      </c>
    </row>
    <row r="12" spans="1:2" ht="22.2" x14ac:dyDescent="0.45">
      <c r="A12" s="20" t="s">
        <v>37</v>
      </c>
    </row>
    <row r="13" spans="1:2" x14ac:dyDescent="0.45">
      <c r="B13" t="s">
        <v>36</v>
      </c>
    </row>
    <row r="15" spans="1:2" ht="22.2" x14ac:dyDescent="0.45">
      <c r="A15" s="20" t="s">
        <v>38</v>
      </c>
    </row>
    <row r="16" spans="1:2" x14ac:dyDescent="0.45">
      <c r="B16" t="s">
        <v>151</v>
      </c>
    </row>
    <row r="17" spans="1:2" x14ac:dyDescent="0.45">
      <c r="B17" t="s">
        <v>39</v>
      </c>
    </row>
    <row r="18" spans="1:2" x14ac:dyDescent="0.45">
      <c r="B18" t="s">
        <v>40</v>
      </c>
    </row>
    <row r="19" spans="1:2" x14ac:dyDescent="0.45">
      <c r="B19" t="s">
        <v>150</v>
      </c>
    </row>
    <row r="21" spans="1:2" ht="22.2" x14ac:dyDescent="0.45">
      <c r="A21" s="20" t="s">
        <v>41</v>
      </c>
    </row>
    <row r="22" spans="1:2" x14ac:dyDescent="0.45">
      <c r="B22" t="s">
        <v>97</v>
      </c>
    </row>
    <row r="23" spans="1:2" x14ac:dyDescent="0.45">
      <c r="B23" t="s">
        <v>98</v>
      </c>
    </row>
    <row r="24" spans="1:2" x14ac:dyDescent="0.45">
      <c r="B24" t="s">
        <v>152</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16D5A-6112-4B4B-84DC-AAA51C64938E}">
  <dimension ref="A1:C36"/>
  <sheetViews>
    <sheetView view="pageLayout" topLeftCell="A24" zoomScale="66" zoomScaleNormal="100" zoomScalePageLayoutView="66" workbookViewId="0">
      <selection activeCell="B35" sqref="B35:C35"/>
    </sheetView>
  </sheetViews>
  <sheetFormatPr defaultRowHeight="18" x14ac:dyDescent="0.45"/>
  <cols>
    <col min="1" max="1" width="17.296875" customWidth="1"/>
    <col min="2" max="2" width="19" customWidth="1"/>
    <col min="3" max="3" width="43.09765625" customWidth="1"/>
  </cols>
  <sheetData>
    <row r="1" spans="1:3" ht="28.8" x14ac:dyDescent="0.45">
      <c r="A1" s="2" t="s">
        <v>64</v>
      </c>
    </row>
    <row r="2" spans="1:3" x14ac:dyDescent="0.45">
      <c r="B2" t="s">
        <v>65</v>
      </c>
    </row>
    <row r="4" spans="1:3" ht="28.2" customHeight="1" x14ac:dyDescent="0.45">
      <c r="A4" s="3" t="s">
        <v>42</v>
      </c>
      <c r="B4" s="11" t="s">
        <v>52</v>
      </c>
      <c r="C4" s="3" t="s">
        <v>43</v>
      </c>
    </row>
    <row r="5" spans="1:3" ht="28.2" customHeight="1" x14ac:dyDescent="0.45">
      <c r="A5" s="3" t="s">
        <v>44</v>
      </c>
      <c r="B5" s="11" t="s">
        <v>45</v>
      </c>
      <c r="C5" s="3" t="s">
        <v>47</v>
      </c>
    </row>
    <row r="6" spans="1:3" ht="56.4" customHeight="1" x14ac:dyDescent="0.45">
      <c r="A6" s="9" t="s">
        <v>46</v>
      </c>
      <c r="B6" s="14" t="s">
        <v>53</v>
      </c>
      <c r="C6" s="9" t="s">
        <v>49</v>
      </c>
    </row>
    <row r="7" spans="1:3" ht="56.4" customHeight="1" x14ac:dyDescent="0.45">
      <c r="A7" s="9" t="s">
        <v>48</v>
      </c>
      <c r="B7" s="14" t="s">
        <v>53</v>
      </c>
      <c r="C7" s="9" t="s">
        <v>50</v>
      </c>
    </row>
    <row r="8" spans="1:3" ht="56.4" customHeight="1" x14ac:dyDescent="0.45">
      <c r="A8" s="9" t="s">
        <v>51</v>
      </c>
      <c r="B8" s="14" t="s">
        <v>54</v>
      </c>
      <c r="C8" s="9" t="s">
        <v>56</v>
      </c>
    </row>
    <row r="9" spans="1:3" ht="56.4" customHeight="1" x14ac:dyDescent="0.45">
      <c r="A9" s="9" t="s">
        <v>55</v>
      </c>
      <c r="B9" s="14" t="s">
        <v>54</v>
      </c>
      <c r="C9" s="9" t="s">
        <v>57</v>
      </c>
    </row>
    <row r="10" spans="1:3" ht="56.4" customHeight="1" x14ac:dyDescent="0.45">
      <c r="A10" s="9" t="s">
        <v>58</v>
      </c>
      <c r="B10" s="14" t="s">
        <v>52</v>
      </c>
      <c r="C10" s="9" t="s">
        <v>59</v>
      </c>
    </row>
    <row r="11" spans="1:3" ht="56.4" customHeight="1" x14ac:dyDescent="0.45">
      <c r="A11" s="9" t="s">
        <v>60</v>
      </c>
      <c r="B11" s="14" t="s">
        <v>53</v>
      </c>
      <c r="C11" s="9" t="s">
        <v>61</v>
      </c>
    </row>
    <row r="12" spans="1:3" ht="56.4" customHeight="1" x14ac:dyDescent="0.45">
      <c r="A12" s="9" t="s">
        <v>63</v>
      </c>
      <c r="B12" s="14" t="s">
        <v>53</v>
      </c>
      <c r="C12" s="9" t="s">
        <v>62</v>
      </c>
    </row>
    <row r="13" spans="1:3" x14ac:dyDescent="0.45">
      <c r="A13" s="1"/>
      <c r="C13" s="1"/>
    </row>
    <row r="14" spans="1:3" x14ac:dyDescent="0.45">
      <c r="A14" s="1"/>
      <c r="C14" s="1"/>
    </row>
    <row r="15" spans="1:3" x14ac:dyDescent="0.45">
      <c r="A15" s="9" t="s">
        <v>66</v>
      </c>
      <c r="B15" s="26" t="s">
        <v>67</v>
      </c>
      <c r="C15" s="26"/>
    </row>
    <row r="16" spans="1:3" x14ac:dyDescent="0.45">
      <c r="A16" s="9" t="s">
        <v>68</v>
      </c>
      <c r="B16" s="3" t="s">
        <v>69</v>
      </c>
      <c r="C16" s="9"/>
    </row>
    <row r="17" spans="1:3" x14ac:dyDescent="0.45">
      <c r="A17" s="9" t="s">
        <v>70</v>
      </c>
      <c r="B17" s="30" t="s">
        <v>71</v>
      </c>
      <c r="C17" s="31"/>
    </row>
    <row r="20" spans="1:3" x14ac:dyDescent="0.45">
      <c r="A20" s="33" t="s">
        <v>148</v>
      </c>
      <c r="B20" s="32" t="s">
        <v>72</v>
      </c>
      <c r="C20" s="32"/>
    </row>
    <row r="21" spans="1:3" x14ac:dyDescent="0.45">
      <c r="A21" s="33"/>
      <c r="B21" s="32" t="s">
        <v>74</v>
      </c>
      <c r="C21" s="32"/>
    </row>
    <row r="22" spans="1:3" x14ac:dyDescent="0.45">
      <c r="A22" s="33"/>
      <c r="B22" s="32" t="s">
        <v>73</v>
      </c>
      <c r="C22" s="32"/>
    </row>
    <row r="23" spans="1:3" x14ac:dyDescent="0.45">
      <c r="A23" s="33"/>
      <c r="B23" s="32" t="s">
        <v>75</v>
      </c>
      <c r="C23" s="32"/>
    </row>
    <row r="25" spans="1:3" x14ac:dyDescent="0.45">
      <c r="A25" t="s">
        <v>76</v>
      </c>
    </row>
    <row r="27" spans="1:3" ht="31.8" customHeight="1" x14ac:dyDescent="0.45">
      <c r="A27" s="3" t="s">
        <v>77</v>
      </c>
      <c r="B27" s="28"/>
      <c r="C27" s="29"/>
    </row>
    <row r="28" spans="1:3" ht="31.8" customHeight="1" x14ac:dyDescent="0.45">
      <c r="A28" s="3" t="s">
        <v>78</v>
      </c>
      <c r="B28" s="3" t="s">
        <v>79</v>
      </c>
      <c r="C28" s="3" t="s">
        <v>92</v>
      </c>
    </row>
    <row r="29" spans="1:3" ht="31.8" customHeight="1" x14ac:dyDescent="0.45">
      <c r="A29" s="3" t="s">
        <v>80</v>
      </c>
      <c r="B29" s="4" t="s">
        <v>81</v>
      </c>
      <c r="C29" s="3" t="s">
        <v>82</v>
      </c>
    </row>
    <row r="30" spans="1:3" ht="31.8" customHeight="1" x14ac:dyDescent="0.45">
      <c r="A30" s="27" t="s">
        <v>83</v>
      </c>
      <c r="B30" s="3" t="s">
        <v>84</v>
      </c>
      <c r="C30" s="3" t="s">
        <v>81</v>
      </c>
    </row>
    <row r="31" spans="1:3" ht="31.8" customHeight="1" x14ac:dyDescent="0.45">
      <c r="A31" s="27"/>
      <c r="B31" s="3" t="s">
        <v>85</v>
      </c>
      <c r="C31" s="3" t="s">
        <v>81</v>
      </c>
    </row>
    <row r="32" spans="1:3" ht="48.6" customHeight="1" x14ac:dyDescent="0.45">
      <c r="A32" s="3" t="s">
        <v>86</v>
      </c>
      <c r="B32" s="26" t="s">
        <v>87</v>
      </c>
      <c r="C32" s="26"/>
    </row>
    <row r="33" spans="1:3" ht="30" customHeight="1" x14ac:dyDescent="0.45">
      <c r="A33" s="23" t="s">
        <v>127</v>
      </c>
      <c r="B33" s="21" t="s">
        <v>90</v>
      </c>
      <c r="C33" s="22"/>
    </row>
    <row r="34" spans="1:3" ht="30" customHeight="1" x14ac:dyDescent="0.45">
      <c r="A34" s="24"/>
      <c r="B34" s="21" t="s">
        <v>88</v>
      </c>
      <c r="C34" s="22"/>
    </row>
    <row r="35" spans="1:3" ht="30" customHeight="1" x14ac:dyDescent="0.45">
      <c r="A35" s="24"/>
      <c r="B35" s="21" t="s">
        <v>89</v>
      </c>
      <c r="C35" s="22"/>
    </row>
    <row r="36" spans="1:3" ht="30" customHeight="1" x14ac:dyDescent="0.45">
      <c r="A36" s="25"/>
      <c r="B36" s="21" t="s">
        <v>91</v>
      </c>
      <c r="C36" s="22"/>
    </row>
  </sheetData>
  <mergeCells count="15">
    <mergeCell ref="B35:C35"/>
    <mergeCell ref="B36:C36"/>
    <mergeCell ref="A33:A36"/>
    <mergeCell ref="B15:C15"/>
    <mergeCell ref="A30:A31"/>
    <mergeCell ref="B32:C32"/>
    <mergeCell ref="B27:C27"/>
    <mergeCell ref="B33:C33"/>
    <mergeCell ref="B34:C34"/>
    <mergeCell ref="B17:C17"/>
    <mergeCell ref="B20:C20"/>
    <mergeCell ref="B21:C21"/>
    <mergeCell ref="B22:C22"/>
    <mergeCell ref="B23:C23"/>
    <mergeCell ref="A20:A23"/>
  </mergeCells>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FD595-10D3-44A4-960B-AAB35C515D95}">
  <dimension ref="A1:I33"/>
  <sheetViews>
    <sheetView view="pageBreakPreview" topLeftCell="A13" zoomScaleNormal="100" zoomScalePageLayoutView="83" workbookViewId="0">
      <selection activeCell="K25" sqref="K25"/>
    </sheetView>
  </sheetViews>
  <sheetFormatPr defaultRowHeight="18" x14ac:dyDescent="0.45"/>
  <sheetData>
    <row r="1" spans="1:9" ht="28.8" x14ac:dyDescent="0.45">
      <c r="A1" s="2" t="s">
        <v>102</v>
      </c>
    </row>
    <row r="2" spans="1:9" x14ac:dyDescent="0.45">
      <c r="B2" t="s">
        <v>99</v>
      </c>
    </row>
    <row r="3" spans="1:9" x14ac:dyDescent="0.45">
      <c r="B3" t="s">
        <v>100</v>
      </c>
    </row>
    <row r="4" spans="1:9" x14ac:dyDescent="0.45">
      <c r="B4" t="s">
        <v>101</v>
      </c>
    </row>
    <row r="5" spans="1:9" x14ac:dyDescent="0.45">
      <c r="B5" t="s">
        <v>103</v>
      </c>
    </row>
    <row r="6" spans="1:9" x14ac:dyDescent="0.45">
      <c r="B6" t="s">
        <v>104</v>
      </c>
    </row>
    <row r="7" spans="1:9" x14ac:dyDescent="0.45">
      <c r="B7" t="s">
        <v>105</v>
      </c>
    </row>
    <row r="8" spans="1:9" ht="37.799999999999997" customHeight="1" x14ac:dyDescent="0.45">
      <c r="B8" s="35" t="s">
        <v>106</v>
      </c>
      <c r="C8" s="35"/>
      <c r="D8" s="35"/>
      <c r="E8" s="35"/>
      <c r="F8" s="35"/>
      <c r="G8" s="35"/>
      <c r="H8" s="35"/>
      <c r="I8" s="35"/>
    </row>
    <row r="10" spans="1:9" ht="22.2" x14ac:dyDescent="0.45">
      <c r="A10" s="20" t="s">
        <v>107</v>
      </c>
    </row>
    <row r="13" spans="1:9" ht="22.2" x14ac:dyDescent="0.45">
      <c r="A13" s="20" t="s">
        <v>108</v>
      </c>
    </row>
    <row r="14" spans="1:9" x14ac:dyDescent="0.45">
      <c r="B14" t="s">
        <v>109</v>
      </c>
    </row>
    <row r="15" spans="1:9" x14ac:dyDescent="0.45">
      <c r="B15" t="s">
        <v>110</v>
      </c>
    </row>
    <row r="16" spans="1:9" x14ac:dyDescent="0.45">
      <c r="B16" t="s">
        <v>111</v>
      </c>
    </row>
    <row r="17" spans="1:9" x14ac:dyDescent="0.45">
      <c r="B17" t="s">
        <v>112</v>
      </c>
    </row>
    <row r="18" spans="1:9" x14ac:dyDescent="0.45">
      <c r="B18" t="s">
        <v>113</v>
      </c>
    </row>
    <row r="19" spans="1:9" x14ac:dyDescent="0.45">
      <c r="B19" t="s">
        <v>114</v>
      </c>
    </row>
    <row r="20" spans="1:9" x14ac:dyDescent="0.45">
      <c r="B20" t="s">
        <v>115</v>
      </c>
    </row>
    <row r="21" spans="1:9" x14ac:dyDescent="0.45">
      <c r="B21" t="s">
        <v>116</v>
      </c>
    </row>
    <row r="22" spans="1:9" x14ac:dyDescent="0.45">
      <c r="B22" t="s">
        <v>117</v>
      </c>
    </row>
    <row r="24" spans="1:9" ht="22.2" x14ac:dyDescent="0.45">
      <c r="A24" s="20" t="s">
        <v>118</v>
      </c>
    </row>
    <row r="25" spans="1:9" x14ac:dyDescent="0.45">
      <c r="B25" t="s">
        <v>119</v>
      </c>
    </row>
    <row r="26" spans="1:9" x14ac:dyDescent="0.45">
      <c r="B26" t="s">
        <v>120</v>
      </c>
    </row>
    <row r="27" spans="1:9" x14ac:dyDescent="0.45">
      <c r="B27" t="s">
        <v>121</v>
      </c>
    </row>
    <row r="28" spans="1:9" x14ac:dyDescent="0.45">
      <c r="B28" t="s">
        <v>122</v>
      </c>
    </row>
    <row r="30" spans="1:9" ht="22.2" x14ac:dyDescent="0.45">
      <c r="A30" s="20" t="s">
        <v>123</v>
      </c>
    </row>
    <row r="31" spans="1:9" ht="39" customHeight="1" x14ac:dyDescent="0.45">
      <c r="B31" s="34" t="s">
        <v>124</v>
      </c>
      <c r="C31" s="34"/>
      <c r="D31" s="34"/>
      <c r="E31" s="34"/>
      <c r="F31" s="34"/>
      <c r="G31" s="34"/>
      <c r="H31" s="34"/>
      <c r="I31" s="34"/>
    </row>
    <row r="32" spans="1:9" ht="34.200000000000003" customHeight="1" x14ac:dyDescent="0.45">
      <c r="A32" s="1"/>
      <c r="B32" s="34" t="s">
        <v>125</v>
      </c>
      <c r="C32" s="34"/>
      <c r="D32" s="34"/>
      <c r="E32" s="34"/>
      <c r="F32" s="34"/>
      <c r="G32" s="34"/>
      <c r="H32" s="34"/>
      <c r="I32" s="34"/>
    </row>
    <row r="33" spans="2:9" ht="30" customHeight="1" x14ac:dyDescent="0.45">
      <c r="B33" s="34" t="s">
        <v>126</v>
      </c>
      <c r="C33" s="34"/>
      <c r="D33" s="34"/>
      <c r="E33" s="34"/>
      <c r="F33" s="34"/>
      <c r="G33" s="34"/>
      <c r="H33" s="34"/>
      <c r="I33" s="34"/>
    </row>
  </sheetData>
  <mergeCells count="4">
    <mergeCell ref="B33:I33"/>
    <mergeCell ref="B8:I8"/>
    <mergeCell ref="B31:I31"/>
    <mergeCell ref="B32:I32"/>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チェックシート</vt:lpstr>
      <vt:lpstr>床掃除</vt:lpstr>
      <vt:lpstr>ゴミ置き場</vt:lpstr>
      <vt:lpstr>食品保管</vt:lpstr>
      <vt:lpstr>回収廃棄</vt:lpstr>
      <vt:lpstr>衛生管理</vt:lpstr>
      <vt:lpstr>食品保管!Print_Area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上神谷昌宏</dc:creator>
  <cp:lastModifiedBy>上神谷 昌宏</cp:lastModifiedBy>
  <cp:lastPrinted>2023-06-25T08:03:28Z</cp:lastPrinted>
  <dcterms:created xsi:type="dcterms:W3CDTF">2023-06-23T01:00:07Z</dcterms:created>
  <dcterms:modified xsi:type="dcterms:W3CDTF">2023-08-16T10:00:17Z</dcterms:modified>
</cp:coreProperties>
</file>